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fdkorea\Desktop\미혼축복통계현황\"/>
    </mc:Choice>
  </mc:AlternateContent>
  <bookViews>
    <workbookView xWindow="-120" yWindow="-120" windowWidth="29040" windowHeight="15840"/>
  </bookViews>
  <sheets>
    <sheet name="현황통계" sheetId="3" r:id="rId1"/>
  </sheets>
  <definedNames>
    <definedName name="_xlnm.Print_Area" localSheetId="0">현황통계!$A$1:$AA$36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3" l="1"/>
  <c r="AB8" i="3"/>
  <c r="AB9" i="3"/>
  <c r="AB10" i="3"/>
  <c r="AB11" i="3"/>
  <c r="AB12" i="3"/>
  <c r="AB14" i="3"/>
  <c r="AB15" i="3"/>
  <c r="AB16" i="3"/>
  <c r="AB17" i="3"/>
  <c r="AB19" i="3"/>
  <c r="AB20" i="3"/>
  <c r="AB21" i="3"/>
  <c r="AB23" i="3"/>
  <c r="AB24" i="3"/>
  <c r="AB25" i="3"/>
  <c r="AB26" i="3"/>
  <c r="AB27" i="3"/>
  <c r="AB29" i="3"/>
  <c r="AB30" i="3"/>
  <c r="AB31" i="3"/>
  <c r="AB32" i="3"/>
  <c r="AB33" i="3"/>
  <c r="Y8" i="3"/>
  <c r="Y9" i="3"/>
  <c r="Y10" i="3"/>
  <c r="Y11" i="3"/>
  <c r="Y12" i="3"/>
  <c r="Y14" i="3"/>
  <c r="Y15" i="3"/>
  <c r="Y16" i="3"/>
  <c r="Y17" i="3"/>
  <c r="Y19" i="3"/>
  <c r="Y20" i="3"/>
  <c r="Y21" i="3"/>
  <c r="Y23" i="3"/>
  <c r="Y24" i="3"/>
  <c r="Y25" i="3"/>
  <c r="Y26" i="3"/>
  <c r="Y27" i="3"/>
  <c r="Y29" i="3"/>
  <c r="Y30" i="3"/>
  <c r="Y31" i="3"/>
  <c r="Y32" i="3"/>
  <c r="Y33" i="3"/>
  <c r="V8" i="3"/>
  <c r="V9" i="3"/>
  <c r="V10" i="3"/>
  <c r="V11" i="3"/>
  <c r="V12" i="3"/>
  <c r="V14" i="3"/>
  <c r="V15" i="3"/>
  <c r="V16" i="3"/>
  <c r="V17" i="3"/>
  <c r="V19" i="3"/>
  <c r="V20" i="3"/>
  <c r="V21" i="3"/>
  <c r="V23" i="3"/>
  <c r="V24" i="3"/>
  <c r="V25" i="3"/>
  <c r="V26" i="3"/>
  <c r="V27" i="3"/>
  <c r="V29" i="3"/>
  <c r="V30" i="3"/>
  <c r="V31" i="3"/>
  <c r="V32" i="3"/>
  <c r="V33" i="3"/>
  <c r="S8" i="3"/>
  <c r="S9" i="3"/>
  <c r="S10" i="3"/>
  <c r="S11" i="3"/>
  <c r="S12" i="3"/>
  <c r="S14" i="3"/>
  <c r="S15" i="3"/>
  <c r="S16" i="3"/>
  <c r="S17" i="3"/>
  <c r="S19" i="3"/>
  <c r="S20" i="3"/>
  <c r="S21" i="3"/>
  <c r="S23" i="3"/>
  <c r="S24" i="3"/>
  <c r="S25" i="3"/>
  <c r="S26" i="3"/>
  <c r="S27" i="3"/>
  <c r="S29" i="3"/>
  <c r="S30" i="3"/>
  <c r="S31" i="3"/>
  <c r="S32" i="3"/>
  <c r="S33" i="3"/>
  <c r="P8" i="3"/>
  <c r="P9" i="3"/>
  <c r="P10" i="3"/>
  <c r="P11" i="3"/>
  <c r="P12" i="3"/>
  <c r="P14" i="3"/>
  <c r="P15" i="3"/>
  <c r="P16" i="3"/>
  <c r="P17" i="3"/>
  <c r="P19" i="3"/>
  <c r="P20" i="3"/>
  <c r="P21" i="3"/>
  <c r="P23" i="3"/>
  <c r="P24" i="3"/>
  <c r="P25" i="3"/>
  <c r="P26" i="3"/>
  <c r="P27" i="3"/>
  <c r="P29" i="3"/>
  <c r="P30" i="3"/>
  <c r="P31" i="3"/>
  <c r="P32" i="3"/>
  <c r="P33" i="3"/>
  <c r="M8" i="3"/>
  <c r="M9" i="3"/>
  <c r="M10" i="3"/>
  <c r="M11" i="3"/>
  <c r="M12" i="3"/>
  <c r="M14" i="3"/>
  <c r="M15" i="3"/>
  <c r="M16" i="3"/>
  <c r="M17" i="3"/>
  <c r="M19" i="3"/>
  <c r="M20" i="3"/>
  <c r="M21" i="3"/>
  <c r="M23" i="3"/>
  <c r="M24" i="3"/>
  <c r="M25" i="3"/>
  <c r="M26" i="3"/>
  <c r="M27" i="3"/>
  <c r="M29" i="3"/>
  <c r="M30" i="3"/>
  <c r="M31" i="3"/>
  <c r="M32" i="3"/>
  <c r="M33" i="3"/>
  <c r="M7" i="3"/>
  <c r="J8" i="3"/>
  <c r="J9" i="3"/>
  <c r="J10" i="3"/>
  <c r="J11" i="3"/>
  <c r="J12" i="3"/>
  <c r="J14" i="3"/>
  <c r="J15" i="3"/>
  <c r="J16" i="3"/>
  <c r="J17" i="3"/>
  <c r="J19" i="3"/>
  <c r="J20" i="3"/>
  <c r="J21" i="3"/>
  <c r="J23" i="3"/>
  <c r="J24" i="3"/>
  <c r="J25" i="3"/>
  <c r="J26" i="3"/>
  <c r="J27" i="3"/>
  <c r="J29" i="3"/>
  <c r="J30" i="3"/>
  <c r="J31" i="3"/>
  <c r="J32" i="3"/>
  <c r="J33" i="3"/>
  <c r="AB7" i="3"/>
  <c r="Y7" i="3"/>
  <c r="V7" i="3"/>
  <c r="S7" i="3"/>
  <c r="P7" i="3"/>
  <c r="J7" i="3"/>
  <c r="G8" i="3"/>
  <c r="G9" i="3"/>
  <c r="G10" i="3"/>
  <c r="G11" i="3"/>
  <c r="G12" i="3"/>
  <c r="G14" i="3"/>
  <c r="G15" i="3"/>
  <c r="G16" i="3"/>
  <c r="G17" i="3"/>
  <c r="G19" i="3"/>
  <c r="G20" i="3"/>
  <c r="G21" i="3"/>
  <c r="G23" i="3"/>
  <c r="G24" i="3"/>
  <c r="G25" i="3"/>
  <c r="G26" i="3"/>
  <c r="G27" i="3"/>
  <c r="G29" i="3"/>
  <c r="G30" i="3"/>
  <c r="G31" i="3"/>
  <c r="G32" i="3"/>
  <c r="G33" i="3"/>
  <c r="G7" i="3"/>
  <c r="D32" i="3" l="1"/>
  <c r="D23" i="3"/>
  <c r="D33" i="3"/>
  <c r="D29" i="3"/>
  <c r="D19" i="3"/>
  <c r="D9" i="3"/>
  <c r="D8" i="3"/>
  <c r="D27" i="3"/>
  <c r="D17" i="3"/>
  <c r="D25" i="3"/>
  <c r="D15" i="3"/>
  <c r="D26" i="3"/>
  <c r="D16" i="3"/>
  <c r="D7" i="3"/>
  <c r="D30" i="3"/>
  <c r="D20" i="3"/>
  <c r="D10" i="3"/>
  <c r="D31" i="3"/>
  <c r="D11" i="3"/>
  <c r="D24" i="3"/>
  <c r="D14" i="3"/>
  <c r="D21" i="3"/>
  <c r="D12" i="3"/>
  <c r="C34" i="3" l="1"/>
  <c r="C28" i="3"/>
  <c r="C22" i="3"/>
  <c r="C18" i="3"/>
  <c r="C13" i="3"/>
  <c r="U34" i="3" l="1"/>
  <c r="H18" i="3"/>
  <c r="L18" i="3"/>
  <c r="H34" i="3"/>
  <c r="T22" i="3"/>
  <c r="L28" i="3"/>
  <c r="L34" i="3"/>
  <c r="T18" i="3"/>
  <c r="V18" i="3" s="1"/>
  <c r="E18" i="3"/>
  <c r="R18" i="3"/>
  <c r="W18" i="3"/>
  <c r="AA18" i="3"/>
  <c r="F22" i="3"/>
  <c r="T34" i="3"/>
  <c r="F28" i="3"/>
  <c r="N18" i="3"/>
  <c r="I18" i="3"/>
  <c r="Q18" i="3"/>
  <c r="S18" i="3" s="1"/>
  <c r="U18" i="3"/>
  <c r="F18" i="3"/>
  <c r="E34" i="3"/>
  <c r="I34" i="3"/>
  <c r="H22" i="3"/>
  <c r="R28" i="3"/>
  <c r="X18" i="3"/>
  <c r="R22" i="3"/>
  <c r="H28" i="3"/>
  <c r="Z34" i="3"/>
  <c r="W22" i="3"/>
  <c r="AA22" i="3"/>
  <c r="Z28" i="3"/>
  <c r="K28" i="3"/>
  <c r="M28" i="3" s="1"/>
  <c r="O28" i="3"/>
  <c r="C35" i="3"/>
  <c r="F34" i="3"/>
  <c r="W34" i="3"/>
  <c r="AA34" i="3"/>
  <c r="L22" i="3"/>
  <c r="T28" i="3"/>
  <c r="X34" i="3"/>
  <c r="X28" i="3"/>
  <c r="Q22" i="3"/>
  <c r="S22" i="3" s="1"/>
  <c r="U22" i="3"/>
  <c r="N28" i="3"/>
  <c r="E28" i="3"/>
  <c r="I28" i="3"/>
  <c r="Z18" i="3"/>
  <c r="R34" i="3"/>
  <c r="N34" i="3"/>
  <c r="X22" i="3"/>
  <c r="Z22" i="3"/>
  <c r="K22" i="3"/>
  <c r="M22" i="3" s="1"/>
  <c r="O22" i="3"/>
  <c r="W28" i="3"/>
  <c r="AA28" i="3"/>
  <c r="M18" i="3"/>
  <c r="O18" i="3"/>
  <c r="K34" i="3"/>
  <c r="O34" i="3"/>
  <c r="Q34" i="3"/>
  <c r="S34" i="3" s="1"/>
  <c r="N22" i="3"/>
  <c r="P22" i="3" s="1"/>
  <c r="E22" i="3"/>
  <c r="I22" i="3"/>
  <c r="Q28" i="3"/>
  <c r="S28" i="3" s="1"/>
  <c r="U28" i="3"/>
  <c r="M34" i="3" l="1"/>
  <c r="J34" i="3"/>
  <c r="P28" i="3"/>
  <c r="AB34" i="3"/>
  <c r="P18" i="3"/>
  <c r="AB22" i="3"/>
  <c r="Y28" i="3"/>
  <c r="V34" i="3"/>
  <c r="Y34" i="3"/>
  <c r="AB18" i="3"/>
  <c r="V28" i="3"/>
  <c r="AB28" i="3"/>
  <c r="J28" i="3"/>
  <c r="J22" i="3"/>
  <c r="Y18" i="3"/>
  <c r="J18" i="3"/>
  <c r="P34" i="3"/>
  <c r="Y22" i="3"/>
  <c r="V22" i="3"/>
  <c r="G34" i="3"/>
  <c r="G22" i="3"/>
  <c r="G28" i="3"/>
  <c r="G18" i="3"/>
  <c r="E13" i="3"/>
  <c r="F13" i="3"/>
  <c r="F35" i="3" s="1"/>
  <c r="H13" i="3"/>
  <c r="I13" i="3"/>
  <c r="I35" i="3" s="1"/>
  <c r="K13" i="3"/>
  <c r="L13" i="3"/>
  <c r="L35" i="3" s="1"/>
  <c r="N13" i="3"/>
  <c r="O13" i="3"/>
  <c r="O35" i="3" s="1"/>
  <c r="Q13" i="3"/>
  <c r="R13" i="3"/>
  <c r="R35" i="3" s="1"/>
  <c r="T13" i="3"/>
  <c r="U13" i="3"/>
  <c r="U35" i="3" s="1"/>
  <c r="W13" i="3"/>
  <c r="X13" i="3"/>
  <c r="X35" i="3" s="1"/>
  <c r="Z13" i="3"/>
  <c r="AA13" i="3"/>
  <c r="AA35" i="3" s="1"/>
  <c r="D22" i="3" l="1"/>
  <c r="D18" i="3"/>
  <c r="D34" i="3"/>
  <c r="D28" i="3"/>
  <c r="Y13" i="3"/>
  <c r="Y35" i="3" s="1"/>
  <c r="W35" i="3"/>
  <c r="W36" i="3" s="1"/>
  <c r="M13" i="3"/>
  <c r="M35" i="3" s="1"/>
  <c r="K35" i="3"/>
  <c r="K36" i="3" s="1"/>
  <c r="S13" i="3"/>
  <c r="S35" i="3" s="1"/>
  <c r="Q35" i="3"/>
  <c r="Q36" i="3" s="1"/>
  <c r="AB13" i="3"/>
  <c r="Z35" i="3"/>
  <c r="Z36" i="3" s="1"/>
  <c r="V13" i="3"/>
  <c r="V35" i="3" s="1"/>
  <c r="T35" i="3"/>
  <c r="T36" i="3" s="1"/>
  <c r="N35" i="3"/>
  <c r="N36" i="3" s="1"/>
  <c r="P13" i="3"/>
  <c r="P35" i="3" s="1"/>
  <c r="H35" i="3"/>
  <c r="H36" i="3" s="1"/>
  <c r="J13" i="3"/>
  <c r="AB35" i="3"/>
  <c r="E35" i="3"/>
  <c r="G13" i="3"/>
  <c r="G35" i="3" s="1"/>
  <c r="J35" i="3" l="1"/>
  <c r="D13" i="3"/>
  <c r="D35" i="3" s="1"/>
  <c r="E36" i="3"/>
</calcChain>
</file>

<file path=xl/sharedStrings.xml><?xml version="1.0" encoding="utf-8"?>
<sst xmlns="http://schemas.openxmlformats.org/spreadsheetml/2006/main" count="80" uniqueCount="49">
  <si>
    <t>남</t>
    <phoneticPr fontId="1" type="noConversion"/>
  </si>
  <si>
    <t>여</t>
    <phoneticPr fontId="1" type="noConversion"/>
  </si>
  <si>
    <t>2지구</t>
  </si>
  <si>
    <t>3지구</t>
  </si>
  <si>
    <t>4지구</t>
  </si>
  <si>
    <t>5지구</t>
  </si>
  <si>
    <t>소계</t>
  </si>
  <si>
    <t>지구</t>
  </si>
  <si>
    <t>교구</t>
  </si>
  <si>
    <t>목표
(명)</t>
  </si>
  <si>
    <t>1지구</t>
  </si>
  <si>
    <t>본부</t>
  </si>
  <si>
    <t>서울동부</t>
  </si>
  <si>
    <t>서울서부</t>
  </si>
  <si>
    <t>서울남부</t>
  </si>
  <si>
    <t>서울북부</t>
  </si>
  <si>
    <t>인천</t>
  </si>
  <si>
    <t>경기북부</t>
  </si>
  <si>
    <t>청심</t>
  </si>
  <si>
    <t>경기남부</t>
  </si>
  <si>
    <t>강원</t>
  </si>
  <si>
    <t>충남</t>
  </si>
  <si>
    <t>충북</t>
  </si>
  <si>
    <t>대전</t>
  </si>
  <si>
    <t>광주</t>
  </si>
  <si>
    <t>전북</t>
  </si>
  <si>
    <t>전남</t>
  </si>
  <si>
    <t>해양</t>
  </si>
  <si>
    <t>제주</t>
  </si>
  <si>
    <t>대구</t>
  </si>
  <si>
    <t>경북</t>
  </si>
  <si>
    <t>경남</t>
  </si>
  <si>
    <t>울산</t>
  </si>
  <si>
    <t>부산</t>
  </si>
  <si>
    <t>합    계</t>
  </si>
  <si>
    <t>대상자</t>
    <phoneticPr fontId="1" type="noConversion"/>
  </si>
  <si>
    <t>후보자</t>
    <phoneticPr fontId="1" type="noConversion"/>
  </si>
  <si>
    <t>교류자</t>
    <phoneticPr fontId="1" type="noConversion"/>
  </si>
  <si>
    <t>약혼자</t>
    <phoneticPr fontId="1" type="noConversion"/>
  </si>
  <si>
    <t>미혼1세</t>
    <phoneticPr fontId="1" type="noConversion"/>
  </si>
  <si>
    <t>미혼2세</t>
    <phoneticPr fontId="1" type="noConversion"/>
  </si>
  <si>
    <t>합</t>
    <phoneticPr fontId="1" type="noConversion"/>
  </si>
  <si>
    <t>교류소개 및 교류중</t>
    <phoneticPr fontId="1" type="noConversion"/>
  </si>
  <si>
    <t>미혼축복 대상자 전체 데이터</t>
    <phoneticPr fontId="1" type="noConversion"/>
  </si>
  <si>
    <t>프로필 제출 및 축복신청자</t>
    <phoneticPr fontId="1" type="noConversion"/>
  </si>
  <si>
    <t>매칭확정자 또는 약혼서약식 실행자</t>
    <phoneticPr fontId="1" type="noConversion"/>
  </si>
  <si>
    <t>2020 천지인참부모 효정 천주축복식 준비 지구별 전체 현황</t>
    <phoneticPr fontId="1" type="noConversion"/>
  </si>
  <si>
    <t>축복
진행
총합</t>
    <phoneticPr fontId="1" type="noConversion"/>
  </si>
  <si>
    <t>축복진행 현황 (현장보고)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</si>
</sst>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5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9C000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1"/>
      <charset val="136"/>
      <scheme val="minor"/>
    </font>
    <font>
      <b/>
      <sz val="11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color rgb="FF9C5700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4"/>
      <color theme="1"/>
      <name val="맑은 고딕"/>
      <family val="3"/>
      <charset val="129"/>
      <scheme val="major"/>
    </font>
  </fonts>
  <fills count="5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ADD197"/>
        <bgColor indexed="64"/>
      </patternFill>
    </fill>
    <fill>
      <patternFill patternType="solid">
        <fgColor rgb="FFEDB5B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0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9" borderId="10" applyNumberFormat="0" applyFon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8" fillId="0" borderId="0"/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9" borderId="10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4" fillId="5" borderId="0" applyNumberFormat="0" applyBorder="0" applyAlignment="0" applyProtection="0">
      <alignment vertical="center"/>
    </xf>
    <xf numFmtId="0" fontId="2" fillId="9" borderId="10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>
      <alignment vertical="center"/>
    </xf>
    <xf numFmtId="176" fontId="51" fillId="0" borderId="1" xfId="34" applyNumberFormat="1" applyFont="1" applyFill="1" applyBorder="1" applyAlignment="1">
      <alignment horizontal="center" vertical="center" wrapText="1"/>
    </xf>
    <xf numFmtId="0" fontId="51" fillId="0" borderId="1" xfId="34" applyFont="1" applyBorder="1" applyAlignment="1">
      <alignment horizontal="center" vertical="center" wrapText="1"/>
    </xf>
    <xf numFmtId="0" fontId="51" fillId="43" borderId="1" xfId="34" applyFont="1" applyFill="1" applyBorder="1" applyAlignment="1">
      <alignment horizontal="center" vertical="center" wrapText="1"/>
    </xf>
    <xf numFmtId="176" fontId="51" fillId="43" borderId="1" xfId="34" applyNumberFormat="1" applyFont="1" applyFill="1" applyBorder="1" applyAlignment="1">
      <alignment horizontal="center" vertical="center" wrapText="1"/>
    </xf>
    <xf numFmtId="176" fontId="49" fillId="43" borderId="1" xfId="34" applyNumberFormat="1" applyFont="1" applyFill="1" applyBorder="1" applyAlignment="1">
      <alignment horizontal="center" vertical="center" wrapText="1"/>
    </xf>
    <xf numFmtId="0" fontId="51" fillId="44" borderId="1" xfId="34" applyFont="1" applyFill="1" applyBorder="1" applyAlignment="1">
      <alignment horizontal="center" vertical="center" wrapText="1"/>
    </xf>
    <xf numFmtId="176" fontId="51" fillId="44" borderId="1" xfId="34" applyNumberFormat="1" applyFont="1" applyFill="1" applyBorder="1" applyAlignment="1">
      <alignment horizontal="center" vertical="center" wrapText="1"/>
    </xf>
    <xf numFmtId="176" fontId="49" fillId="44" borderId="1" xfId="34" applyNumberFormat="1" applyFont="1" applyFill="1" applyBorder="1" applyAlignment="1">
      <alignment horizontal="center" vertical="center" wrapText="1"/>
    </xf>
    <xf numFmtId="0" fontId="51" fillId="45" borderId="1" xfId="34" applyFont="1" applyFill="1" applyBorder="1" applyAlignment="1">
      <alignment horizontal="center" vertical="center" wrapText="1"/>
    </xf>
    <xf numFmtId="176" fontId="51" fillId="45" borderId="1" xfId="34" applyNumberFormat="1" applyFont="1" applyFill="1" applyBorder="1" applyAlignment="1">
      <alignment horizontal="center" vertical="center" wrapText="1"/>
    </xf>
    <xf numFmtId="0" fontId="51" fillId="35" borderId="1" xfId="34" applyFont="1" applyFill="1" applyBorder="1" applyAlignment="1">
      <alignment horizontal="center" vertical="center" wrapText="1"/>
    </xf>
    <xf numFmtId="0" fontId="51" fillId="46" borderId="1" xfId="34" applyFont="1" applyFill="1" applyBorder="1" applyAlignment="1">
      <alignment horizontal="center" vertical="center" wrapText="1"/>
    </xf>
    <xf numFmtId="176" fontId="51" fillId="46" borderId="1" xfId="34" applyNumberFormat="1" applyFont="1" applyFill="1" applyBorder="1" applyAlignment="1">
      <alignment horizontal="center" vertical="center" wrapText="1"/>
    </xf>
    <xf numFmtId="176" fontId="49" fillId="46" borderId="1" xfId="34" applyNumberFormat="1" applyFont="1" applyFill="1" applyBorder="1" applyAlignment="1">
      <alignment horizontal="center" vertical="center" wrapText="1"/>
    </xf>
    <xf numFmtId="0" fontId="51" fillId="47" borderId="1" xfId="34" applyFont="1" applyFill="1" applyBorder="1" applyAlignment="1">
      <alignment horizontal="center" vertical="center" wrapText="1"/>
    </xf>
    <xf numFmtId="176" fontId="53" fillId="47" borderId="1" xfId="34" applyNumberFormat="1" applyFont="1" applyFill="1" applyBorder="1" applyAlignment="1">
      <alignment horizontal="center" vertical="center" wrapText="1"/>
    </xf>
    <xf numFmtId="176" fontId="48" fillId="47" borderId="1" xfId="34" applyNumberFormat="1" applyFont="1" applyFill="1" applyBorder="1" applyAlignment="1">
      <alignment horizontal="center" vertical="center" wrapText="1"/>
    </xf>
    <xf numFmtId="176" fontId="46" fillId="37" borderId="1" xfId="34" applyNumberFormat="1" applyFont="1" applyFill="1" applyBorder="1" applyAlignment="1">
      <alignment horizontal="center" vertical="center" wrapText="1"/>
    </xf>
    <xf numFmtId="0" fontId="52" fillId="45" borderId="1" xfId="34" applyFont="1" applyFill="1" applyBorder="1" applyAlignment="1">
      <alignment horizontal="center" vertical="center" wrapText="1"/>
    </xf>
    <xf numFmtId="0" fontId="50" fillId="48" borderId="1" xfId="34" applyFont="1" applyFill="1" applyBorder="1" applyAlignment="1">
      <alignment horizontal="center" vertical="center" wrapText="1"/>
    </xf>
    <xf numFmtId="0" fontId="52" fillId="47" borderId="1" xfId="34" applyFont="1" applyFill="1" applyBorder="1" applyAlignment="1">
      <alignment horizontal="center" vertical="center" wrapText="1"/>
    </xf>
    <xf numFmtId="0" fontId="52" fillId="44" borderId="1" xfId="34" applyFont="1" applyFill="1" applyBorder="1" applyAlignment="1">
      <alignment horizontal="center" vertical="center" wrapText="1"/>
    </xf>
    <xf numFmtId="176" fontId="50" fillId="0" borderId="1" xfId="34" applyNumberFormat="1" applyFont="1" applyBorder="1" applyAlignment="1">
      <alignment horizontal="center" vertical="center" wrapText="1"/>
    </xf>
    <xf numFmtId="0" fontId="51" fillId="48" borderId="1" xfId="34" applyFont="1" applyFill="1" applyBorder="1" applyAlignment="1">
      <alignment horizontal="center" vertical="center" wrapText="1"/>
    </xf>
    <xf numFmtId="0" fontId="50" fillId="35" borderId="1" xfId="34" applyFont="1" applyFill="1" applyBorder="1" applyAlignment="1">
      <alignment horizontal="center" vertical="center" wrapText="1"/>
    </xf>
    <xf numFmtId="0" fontId="50" fillId="0" borderId="1" xfId="34" applyFont="1" applyBorder="1" applyAlignment="1">
      <alignment horizontal="center" vertical="center" wrapText="1"/>
    </xf>
    <xf numFmtId="176" fontId="51" fillId="48" borderId="1" xfId="34" applyNumberFormat="1" applyFont="1" applyFill="1" applyBorder="1" applyAlignment="1">
      <alignment horizontal="center" vertical="center" wrapText="1"/>
    </xf>
    <xf numFmtId="0" fontId="52" fillId="46" borderId="1" xfId="34" applyFont="1" applyFill="1" applyBorder="1" applyAlignment="1">
      <alignment horizontal="center" vertical="center" wrapText="1"/>
    </xf>
    <xf numFmtId="0" fontId="52" fillId="43" borderId="1" xfId="34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4" fillId="2" borderId="1" xfId="34" applyNumberFormat="1" applyFont="1" applyFill="1" applyBorder="1" applyAlignment="1">
      <alignment horizontal="centerContinuous" vertical="center" wrapText="1"/>
    </xf>
    <xf numFmtId="0" fontId="44" fillId="38" borderId="1" xfId="34" applyNumberFormat="1" applyFont="1" applyFill="1" applyBorder="1" applyAlignment="1">
      <alignment horizontal="centerContinuous" vertical="center" wrapText="1"/>
    </xf>
    <xf numFmtId="0" fontId="44" fillId="39" borderId="1" xfId="34" applyNumberFormat="1" applyFont="1" applyFill="1" applyBorder="1" applyAlignment="1">
      <alignment horizontal="centerContinuous" vertical="center" wrapText="1"/>
    </xf>
    <xf numFmtId="0" fontId="44" fillId="34" borderId="1" xfId="34" applyNumberFormat="1" applyFont="1" applyFill="1" applyBorder="1" applyAlignment="1">
      <alignment horizontal="centerContinuous" vertical="center" wrapText="1"/>
    </xf>
    <xf numFmtId="0" fontId="44" fillId="36" borderId="1" xfId="34" applyNumberFormat="1" applyFont="1" applyFill="1" applyBorder="1" applyAlignment="1">
      <alignment horizontal="center" vertical="center" wrapText="1"/>
    </xf>
    <xf numFmtId="0" fontId="44" fillId="42" borderId="1" xfId="34" applyNumberFormat="1" applyFont="1" applyFill="1" applyBorder="1" applyAlignment="1">
      <alignment horizontal="center" vertical="center" wrapText="1"/>
    </xf>
    <xf numFmtId="0" fontId="50" fillId="2" borderId="1" xfId="34" applyNumberFormat="1" applyFont="1" applyFill="1" applyBorder="1" applyAlignment="1">
      <alignment horizontal="centerContinuous" vertical="center" wrapText="1"/>
    </xf>
    <xf numFmtId="0" fontId="50" fillId="38" borderId="1" xfId="34" applyNumberFormat="1" applyFont="1" applyFill="1" applyBorder="1" applyAlignment="1">
      <alignment horizontal="centerContinuous" vertical="center" wrapText="1"/>
    </xf>
    <xf numFmtId="0" fontId="50" fillId="39" borderId="1" xfId="34" applyNumberFormat="1" applyFont="1" applyFill="1" applyBorder="1" applyAlignment="1">
      <alignment horizontal="centerContinuous" vertical="center" wrapText="1"/>
    </xf>
    <xf numFmtId="0" fontId="56" fillId="41" borderId="14" xfId="34" applyFont="1" applyFill="1" applyBorder="1" applyAlignment="1">
      <alignment horizontal="center" vertical="center"/>
    </xf>
    <xf numFmtId="0" fontId="47" fillId="41" borderId="16" xfId="34" applyFont="1" applyFill="1" applyBorder="1" applyAlignment="1">
      <alignment horizontal="center" vertical="center"/>
    </xf>
    <xf numFmtId="0" fontId="47" fillId="41" borderId="15" xfId="34" applyFont="1" applyFill="1" applyBorder="1" applyAlignment="1">
      <alignment horizontal="center" vertical="center"/>
    </xf>
    <xf numFmtId="176" fontId="45" fillId="37" borderId="14" xfId="34" applyNumberFormat="1" applyFont="1" applyFill="1" applyBorder="1" applyAlignment="1">
      <alignment horizontal="center" vertical="center" wrapText="1"/>
    </xf>
    <xf numFmtId="176" fontId="45" fillId="37" borderId="16" xfId="34" applyNumberFormat="1" applyFont="1" applyFill="1" applyBorder="1" applyAlignment="1">
      <alignment horizontal="center" vertical="center" wrapText="1"/>
    </xf>
    <xf numFmtId="176" fontId="45" fillId="37" borderId="15" xfId="34" applyNumberFormat="1" applyFont="1" applyFill="1" applyBorder="1" applyAlignment="1">
      <alignment horizontal="center" vertical="center" wrapText="1"/>
    </xf>
    <xf numFmtId="0" fontId="44" fillId="34" borderId="14" xfId="34" applyNumberFormat="1" applyFont="1" applyFill="1" applyBorder="1" applyAlignment="1">
      <alignment horizontal="center" vertical="center" wrapText="1"/>
    </xf>
    <xf numFmtId="0" fontId="44" fillId="34" borderId="16" xfId="34" applyNumberFormat="1" applyFont="1" applyFill="1" applyBorder="1" applyAlignment="1">
      <alignment horizontal="center" vertical="center" wrapText="1"/>
    </xf>
    <xf numFmtId="0" fontId="44" fillId="34" borderId="15" xfId="34" applyNumberFormat="1" applyFont="1" applyFill="1" applyBorder="1" applyAlignment="1">
      <alignment horizontal="center" vertical="center" wrapText="1"/>
    </xf>
    <xf numFmtId="0" fontId="44" fillId="2" borderId="14" xfId="34" applyNumberFormat="1" applyFont="1" applyFill="1" applyBorder="1" applyAlignment="1">
      <alignment horizontal="center" vertical="center" wrapText="1"/>
    </xf>
    <xf numFmtId="0" fontId="44" fillId="2" borderId="16" xfId="34" applyNumberFormat="1" applyFont="1" applyFill="1" applyBorder="1" applyAlignment="1">
      <alignment horizontal="center" vertical="center" wrapText="1"/>
    </xf>
    <xf numFmtId="0" fontId="44" fillId="2" borderId="15" xfId="34" applyNumberFormat="1" applyFont="1" applyFill="1" applyBorder="1" applyAlignment="1">
      <alignment horizontal="center" vertical="center" wrapText="1"/>
    </xf>
    <xf numFmtId="0" fontId="44" fillId="38" borderId="14" xfId="34" applyNumberFormat="1" applyFont="1" applyFill="1" applyBorder="1" applyAlignment="1">
      <alignment horizontal="center" vertical="center" wrapText="1"/>
    </xf>
    <xf numFmtId="0" fontId="44" fillId="38" borderId="16" xfId="34" applyNumberFormat="1" applyFont="1" applyFill="1" applyBorder="1" applyAlignment="1">
      <alignment horizontal="center" vertical="center" wrapText="1"/>
    </xf>
    <xf numFmtId="0" fontId="44" fillId="38" borderId="15" xfId="34" applyNumberFormat="1" applyFont="1" applyFill="1" applyBorder="1" applyAlignment="1">
      <alignment horizontal="center" vertical="center" wrapText="1"/>
    </xf>
    <xf numFmtId="0" fontId="44" fillId="39" borderId="14" xfId="34" applyNumberFormat="1" applyFont="1" applyFill="1" applyBorder="1" applyAlignment="1">
      <alignment horizontal="center" vertical="center" wrapText="1"/>
    </xf>
    <xf numFmtId="0" fontId="44" fillId="39" borderId="16" xfId="34" applyNumberFormat="1" applyFont="1" applyFill="1" applyBorder="1" applyAlignment="1">
      <alignment horizontal="center" vertical="center" wrapText="1"/>
    </xf>
    <xf numFmtId="0" fontId="44" fillId="39" borderId="15" xfId="34" applyNumberFormat="1" applyFont="1" applyFill="1" applyBorder="1" applyAlignment="1">
      <alignment horizontal="center" vertical="center" wrapText="1"/>
    </xf>
    <xf numFmtId="0" fontId="50" fillId="36" borderId="1" xfId="34" applyFont="1" applyFill="1" applyBorder="1" applyAlignment="1">
      <alignment horizontal="center" vertical="center" wrapText="1"/>
    </xf>
    <xf numFmtId="0" fontId="57" fillId="37" borderId="1" xfId="34" applyFont="1" applyFill="1" applyBorder="1" applyAlignment="1">
      <alignment horizontal="center" vertical="center" wrapText="1"/>
    </xf>
    <xf numFmtId="0" fontId="50" fillId="37" borderId="1" xfId="34" applyFont="1" applyFill="1" applyBorder="1" applyAlignment="1">
      <alignment horizontal="center" vertical="center" wrapText="1"/>
    </xf>
    <xf numFmtId="0" fontId="44" fillId="47" borderId="1" xfId="34" applyFont="1" applyFill="1" applyBorder="1" applyAlignment="1">
      <alignment horizontal="center" vertical="center" wrapText="1"/>
    </xf>
    <xf numFmtId="0" fontId="44" fillId="46" borderId="1" xfId="34" applyFont="1" applyFill="1" applyBorder="1" applyAlignment="1">
      <alignment horizontal="center" vertical="center" wrapText="1"/>
    </xf>
    <xf numFmtId="0" fontId="44" fillId="43" borderId="1" xfId="34" applyFont="1" applyFill="1" applyBorder="1" applyAlignment="1">
      <alignment horizontal="center" vertical="center" wrapText="1"/>
    </xf>
    <xf numFmtId="0" fontId="44" fillId="45" borderId="1" xfId="34" applyFont="1" applyFill="1" applyBorder="1" applyAlignment="1">
      <alignment horizontal="center" vertical="center" wrapText="1"/>
    </xf>
    <xf numFmtId="0" fontId="44" fillId="44" borderId="1" xfId="34" applyFont="1" applyFill="1" applyBorder="1" applyAlignment="1">
      <alignment horizontal="center" vertical="center" wrapText="1"/>
    </xf>
    <xf numFmtId="0" fontId="50" fillId="49" borderId="12" xfId="34" applyFont="1" applyFill="1" applyBorder="1" applyAlignment="1">
      <alignment horizontal="center" vertical="center" wrapText="1"/>
    </xf>
    <xf numFmtId="0" fontId="50" fillId="49" borderId="13" xfId="34" applyFont="1" applyFill="1" applyBorder="1" applyAlignment="1">
      <alignment horizontal="center" vertical="center" wrapText="1"/>
    </xf>
    <xf numFmtId="0" fontId="50" fillId="49" borderId="2" xfId="34" applyFont="1" applyFill="1" applyBorder="1" applyAlignment="1">
      <alignment horizontal="center" vertical="center" wrapText="1"/>
    </xf>
    <xf numFmtId="0" fontId="50" fillId="37" borderId="12" xfId="34" applyFont="1" applyFill="1" applyBorder="1" applyAlignment="1">
      <alignment horizontal="center" vertical="center" wrapText="1"/>
    </xf>
    <xf numFmtId="0" fontId="50" fillId="37" borderId="2" xfId="34" applyFont="1" applyFill="1" applyBorder="1" applyAlignment="1">
      <alignment horizontal="center" vertical="center" wrapText="1"/>
    </xf>
    <xf numFmtId="0" fontId="50" fillId="34" borderId="14" xfId="34" applyNumberFormat="1" applyFont="1" applyFill="1" applyBorder="1" applyAlignment="1">
      <alignment horizontal="center" vertical="center" wrapText="1"/>
    </xf>
    <xf numFmtId="0" fontId="50" fillId="34" borderId="16" xfId="34" applyNumberFormat="1" applyFont="1" applyFill="1" applyBorder="1" applyAlignment="1">
      <alignment horizontal="center" vertical="center" wrapText="1"/>
    </xf>
    <xf numFmtId="0" fontId="50" fillId="34" borderId="15" xfId="34" applyNumberFormat="1" applyFont="1" applyFill="1" applyBorder="1" applyAlignment="1">
      <alignment horizontal="center" vertical="center" wrapText="1"/>
    </xf>
    <xf numFmtId="0" fontId="55" fillId="40" borderId="14" xfId="34" applyNumberFormat="1" applyFont="1" applyFill="1" applyBorder="1" applyAlignment="1">
      <alignment horizontal="center" vertical="center"/>
    </xf>
    <xf numFmtId="0" fontId="43" fillId="40" borderId="16" xfId="34" applyNumberFormat="1" applyFont="1" applyFill="1" applyBorder="1" applyAlignment="1">
      <alignment horizontal="center" vertical="center"/>
    </xf>
    <xf numFmtId="0" fontId="43" fillId="40" borderId="15" xfId="34" applyNumberFormat="1" applyFont="1" applyFill="1" applyBorder="1" applyAlignment="1">
      <alignment horizontal="center" vertical="center"/>
    </xf>
  </cellXfs>
  <cellStyles count="680">
    <cellStyle name="20% - 강조색1" xfId="17" builtinId="30" customBuiltin="1"/>
    <cellStyle name="20% - 강조색1 10" xfId="219"/>
    <cellStyle name="20% - 강조색1 10 2" xfId="510"/>
    <cellStyle name="20% - 강조색1 11" xfId="372"/>
    <cellStyle name="20% - 강조색1 2" xfId="50"/>
    <cellStyle name="20% - 강조색1 2 2" xfId="235"/>
    <cellStyle name="20% - 강조색1 2 2 2" xfId="526"/>
    <cellStyle name="20% - 강조색1 2 3" xfId="394"/>
    <cellStyle name="20% - 강조색1 3" xfId="63"/>
    <cellStyle name="20% - 강조색1 4" xfId="110"/>
    <cellStyle name="20% - 강조색1 4 2" xfId="253"/>
    <cellStyle name="20% - 강조색1 4 2 2" xfId="544"/>
    <cellStyle name="20% - 강조색1 4 3" xfId="410"/>
    <cellStyle name="20% - 강조색1 5" xfId="125"/>
    <cellStyle name="20% - 강조색1 5 2" xfId="268"/>
    <cellStyle name="20% - 강조색1 5 2 2" xfId="559"/>
    <cellStyle name="20% - 강조색1 5 3" xfId="425"/>
    <cellStyle name="20% - 강조색1 6" xfId="139"/>
    <cellStyle name="20% - 강조색1 6 2" xfId="282"/>
    <cellStyle name="20% - 강조색1 6 2 2" xfId="573"/>
    <cellStyle name="20% - 강조색1 6 3" xfId="439"/>
    <cellStyle name="20% - 강조색1 7" xfId="154"/>
    <cellStyle name="20% - 강조색1 7 2" xfId="296"/>
    <cellStyle name="20% - 강조색1 7 2 2" xfId="587"/>
    <cellStyle name="20% - 강조색1 7 3" xfId="453"/>
    <cellStyle name="20% - 강조색1 8" xfId="168"/>
    <cellStyle name="20% - 강조색1 8 2" xfId="310"/>
    <cellStyle name="20% - 강조색1 8 2 2" xfId="601"/>
    <cellStyle name="20% - 강조색1 8 3" xfId="467"/>
    <cellStyle name="20% - 강조색1 9" xfId="204"/>
    <cellStyle name="20% - 강조색1 9 2" xfId="339"/>
    <cellStyle name="20% - 강조색1 9 2 2" xfId="630"/>
    <cellStyle name="20% - 강조색1 9 3" xfId="496"/>
    <cellStyle name="20% - 강조색2" xfId="20" builtinId="34" customBuiltin="1"/>
    <cellStyle name="20% - 강조색2 10" xfId="221"/>
    <cellStyle name="20% - 강조색2 10 2" xfId="512"/>
    <cellStyle name="20% - 강조색2 11" xfId="374"/>
    <cellStyle name="20% - 강조색2 2" xfId="52"/>
    <cellStyle name="20% - 강조색2 2 2" xfId="237"/>
    <cellStyle name="20% - 강조색2 2 2 2" xfId="528"/>
    <cellStyle name="20% - 강조색2 2 3" xfId="396"/>
    <cellStyle name="20% - 강조색2 3" xfId="64"/>
    <cellStyle name="20% - 강조색2 4" xfId="112"/>
    <cellStyle name="20% - 강조색2 4 2" xfId="255"/>
    <cellStyle name="20% - 강조색2 4 2 2" xfId="546"/>
    <cellStyle name="20% - 강조색2 4 3" xfId="412"/>
    <cellStyle name="20% - 강조색2 5" xfId="127"/>
    <cellStyle name="20% - 강조색2 5 2" xfId="270"/>
    <cellStyle name="20% - 강조색2 5 2 2" xfId="561"/>
    <cellStyle name="20% - 강조색2 5 3" xfId="427"/>
    <cellStyle name="20% - 강조색2 6" xfId="141"/>
    <cellStyle name="20% - 강조색2 6 2" xfId="284"/>
    <cellStyle name="20% - 강조색2 6 2 2" xfId="575"/>
    <cellStyle name="20% - 강조색2 6 3" xfId="441"/>
    <cellStyle name="20% - 강조색2 7" xfId="156"/>
    <cellStyle name="20% - 강조색2 7 2" xfId="298"/>
    <cellStyle name="20% - 강조색2 7 2 2" xfId="589"/>
    <cellStyle name="20% - 강조색2 7 3" xfId="455"/>
    <cellStyle name="20% - 강조색2 8" xfId="170"/>
    <cellStyle name="20% - 강조색2 8 2" xfId="312"/>
    <cellStyle name="20% - 강조색2 8 2 2" xfId="603"/>
    <cellStyle name="20% - 강조색2 8 3" xfId="469"/>
    <cellStyle name="20% - 강조색2 9" xfId="206"/>
    <cellStyle name="20% - 강조색2 9 2" xfId="341"/>
    <cellStyle name="20% - 강조색2 9 2 2" xfId="632"/>
    <cellStyle name="20% - 강조색2 9 3" xfId="498"/>
    <cellStyle name="20% - 강조색3" xfId="23" builtinId="38" customBuiltin="1"/>
    <cellStyle name="20% - 강조색3 10" xfId="223"/>
    <cellStyle name="20% - 강조색3 10 2" xfId="514"/>
    <cellStyle name="20% - 강조색3 11" xfId="376"/>
    <cellStyle name="20% - 강조색3 2" xfId="54"/>
    <cellStyle name="20% - 강조색3 2 2" xfId="239"/>
    <cellStyle name="20% - 강조색3 2 2 2" xfId="530"/>
    <cellStyle name="20% - 강조색3 2 3" xfId="398"/>
    <cellStyle name="20% - 강조색3 3" xfId="65"/>
    <cellStyle name="20% - 강조색3 4" xfId="114"/>
    <cellStyle name="20% - 강조색3 4 2" xfId="257"/>
    <cellStyle name="20% - 강조색3 4 2 2" xfId="548"/>
    <cellStyle name="20% - 강조색3 4 3" xfId="414"/>
    <cellStyle name="20% - 강조색3 5" xfId="129"/>
    <cellStyle name="20% - 강조색3 5 2" xfId="272"/>
    <cellStyle name="20% - 강조색3 5 2 2" xfId="563"/>
    <cellStyle name="20% - 강조색3 5 3" xfId="429"/>
    <cellStyle name="20% - 강조색3 6" xfId="143"/>
    <cellStyle name="20% - 강조색3 6 2" xfId="286"/>
    <cellStyle name="20% - 강조색3 6 2 2" xfId="577"/>
    <cellStyle name="20% - 강조색3 6 3" xfId="443"/>
    <cellStyle name="20% - 강조색3 7" xfId="158"/>
    <cellStyle name="20% - 강조색3 7 2" xfId="300"/>
    <cellStyle name="20% - 강조색3 7 2 2" xfId="591"/>
    <cellStyle name="20% - 강조색3 7 3" xfId="457"/>
    <cellStyle name="20% - 강조색3 8" xfId="172"/>
    <cellStyle name="20% - 강조색3 8 2" xfId="314"/>
    <cellStyle name="20% - 강조색3 8 2 2" xfId="605"/>
    <cellStyle name="20% - 강조색3 8 3" xfId="471"/>
    <cellStyle name="20% - 강조색3 9" xfId="208"/>
    <cellStyle name="20% - 강조색3 9 2" xfId="343"/>
    <cellStyle name="20% - 강조색3 9 2 2" xfId="634"/>
    <cellStyle name="20% - 강조색3 9 3" xfId="500"/>
    <cellStyle name="20% - 강조색4" xfId="26" builtinId="42" customBuiltin="1"/>
    <cellStyle name="20% - 강조색4 10" xfId="225"/>
    <cellStyle name="20% - 강조색4 10 2" xfId="516"/>
    <cellStyle name="20% - 강조색4 11" xfId="379"/>
    <cellStyle name="20% - 강조색4 2" xfId="56"/>
    <cellStyle name="20% - 강조색4 2 2" xfId="241"/>
    <cellStyle name="20% - 강조색4 2 2 2" xfId="532"/>
    <cellStyle name="20% - 강조색4 2 3" xfId="400"/>
    <cellStyle name="20% - 강조색4 3" xfId="66"/>
    <cellStyle name="20% - 강조색4 4" xfId="116"/>
    <cellStyle name="20% - 강조색4 4 2" xfId="259"/>
    <cellStyle name="20% - 강조색4 4 2 2" xfId="550"/>
    <cellStyle name="20% - 강조색4 4 3" xfId="416"/>
    <cellStyle name="20% - 강조색4 5" xfId="131"/>
    <cellStyle name="20% - 강조색4 5 2" xfId="274"/>
    <cellStyle name="20% - 강조색4 5 2 2" xfId="565"/>
    <cellStyle name="20% - 강조색4 5 3" xfId="431"/>
    <cellStyle name="20% - 강조색4 6" xfId="145"/>
    <cellStyle name="20% - 강조색4 6 2" xfId="288"/>
    <cellStyle name="20% - 강조색4 6 2 2" xfId="579"/>
    <cellStyle name="20% - 강조색4 6 3" xfId="445"/>
    <cellStyle name="20% - 강조색4 7" xfId="160"/>
    <cellStyle name="20% - 강조색4 7 2" xfId="302"/>
    <cellStyle name="20% - 강조색4 7 2 2" xfId="593"/>
    <cellStyle name="20% - 강조색4 7 3" xfId="459"/>
    <cellStyle name="20% - 강조색4 8" xfId="174"/>
    <cellStyle name="20% - 강조색4 8 2" xfId="316"/>
    <cellStyle name="20% - 강조색4 8 2 2" xfId="607"/>
    <cellStyle name="20% - 강조색4 8 3" xfId="473"/>
    <cellStyle name="20% - 강조색4 9" xfId="210"/>
    <cellStyle name="20% - 강조색4 9 2" xfId="345"/>
    <cellStyle name="20% - 강조색4 9 2 2" xfId="636"/>
    <cellStyle name="20% - 강조색4 9 3" xfId="502"/>
    <cellStyle name="20% - 강조색5" xfId="29" builtinId="46" customBuiltin="1"/>
    <cellStyle name="20% - 강조색5 10" xfId="227"/>
    <cellStyle name="20% - 강조색5 10 2" xfId="518"/>
    <cellStyle name="20% - 강조색5 11" xfId="381"/>
    <cellStyle name="20% - 강조색5 2" xfId="58"/>
    <cellStyle name="20% - 강조색5 2 2" xfId="243"/>
    <cellStyle name="20% - 강조색5 2 2 2" xfId="534"/>
    <cellStyle name="20% - 강조색5 2 3" xfId="402"/>
    <cellStyle name="20% - 강조색5 3" xfId="67"/>
    <cellStyle name="20% - 강조색5 4" xfId="118"/>
    <cellStyle name="20% - 강조색5 4 2" xfId="261"/>
    <cellStyle name="20% - 강조색5 4 2 2" xfId="552"/>
    <cellStyle name="20% - 강조색5 4 3" xfId="418"/>
    <cellStyle name="20% - 강조색5 5" xfId="133"/>
    <cellStyle name="20% - 강조색5 5 2" xfId="276"/>
    <cellStyle name="20% - 강조색5 5 2 2" xfId="567"/>
    <cellStyle name="20% - 강조색5 5 3" xfId="433"/>
    <cellStyle name="20% - 강조색5 6" xfId="147"/>
    <cellStyle name="20% - 강조색5 6 2" xfId="290"/>
    <cellStyle name="20% - 강조색5 6 2 2" xfId="581"/>
    <cellStyle name="20% - 강조색5 6 3" xfId="447"/>
    <cellStyle name="20% - 강조색5 7" xfId="162"/>
    <cellStyle name="20% - 강조색5 7 2" xfId="304"/>
    <cellStyle name="20% - 강조색5 7 2 2" xfId="595"/>
    <cellStyle name="20% - 강조색5 7 3" xfId="461"/>
    <cellStyle name="20% - 강조색5 8" xfId="176"/>
    <cellStyle name="20% - 강조색5 8 2" xfId="318"/>
    <cellStyle name="20% - 강조색5 8 2 2" xfId="609"/>
    <cellStyle name="20% - 강조색5 8 3" xfId="475"/>
    <cellStyle name="20% - 강조색5 9" xfId="212"/>
    <cellStyle name="20% - 강조색5 9 2" xfId="347"/>
    <cellStyle name="20% - 강조색5 9 2 2" xfId="638"/>
    <cellStyle name="20% - 강조색5 9 3" xfId="504"/>
    <cellStyle name="20% - 강조색6" xfId="32" builtinId="50" customBuiltin="1"/>
    <cellStyle name="20% - 강조색6 10" xfId="229"/>
    <cellStyle name="20% - 강조색6 10 2" xfId="520"/>
    <cellStyle name="20% - 강조색6 11" xfId="383"/>
    <cellStyle name="20% - 강조색6 2" xfId="60"/>
    <cellStyle name="20% - 강조색6 2 2" xfId="245"/>
    <cellStyle name="20% - 강조색6 2 2 2" xfId="536"/>
    <cellStyle name="20% - 강조색6 2 3" xfId="404"/>
    <cellStyle name="20% - 강조색6 3" xfId="68"/>
    <cellStyle name="20% - 강조색6 4" xfId="120"/>
    <cellStyle name="20% - 강조색6 4 2" xfId="263"/>
    <cellStyle name="20% - 강조색6 4 2 2" xfId="554"/>
    <cellStyle name="20% - 강조색6 4 3" xfId="420"/>
    <cellStyle name="20% - 강조색6 5" xfId="135"/>
    <cellStyle name="20% - 강조색6 5 2" xfId="278"/>
    <cellStyle name="20% - 강조색6 5 2 2" xfId="569"/>
    <cellStyle name="20% - 강조색6 5 3" xfId="435"/>
    <cellStyle name="20% - 강조색6 6" xfId="149"/>
    <cellStyle name="20% - 강조색6 6 2" xfId="292"/>
    <cellStyle name="20% - 강조색6 6 2 2" xfId="583"/>
    <cellStyle name="20% - 강조색6 6 3" xfId="449"/>
    <cellStyle name="20% - 강조색6 7" xfId="164"/>
    <cellStyle name="20% - 강조색6 7 2" xfId="306"/>
    <cellStyle name="20% - 강조색6 7 2 2" xfId="597"/>
    <cellStyle name="20% - 강조색6 7 3" xfId="463"/>
    <cellStyle name="20% - 강조색6 8" xfId="178"/>
    <cellStyle name="20% - 강조색6 8 2" xfId="320"/>
    <cellStyle name="20% - 강조색6 8 2 2" xfId="611"/>
    <cellStyle name="20% - 강조색6 8 3" xfId="477"/>
    <cellStyle name="20% - 강조색6 9" xfId="214"/>
    <cellStyle name="20% - 강조색6 9 2" xfId="349"/>
    <cellStyle name="20% - 강조색6 9 2 2" xfId="640"/>
    <cellStyle name="20% - 강조색6 9 3" xfId="506"/>
    <cellStyle name="40% - 강조색1" xfId="18" builtinId="31" customBuiltin="1"/>
    <cellStyle name="40% - 강조색1 10" xfId="220"/>
    <cellStyle name="40% - 강조색1 10 2" xfId="511"/>
    <cellStyle name="40% - 강조색1 11" xfId="373"/>
    <cellStyle name="40% - 강조색1 2" xfId="51"/>
    <cellStyle name="40% - 강조색1 2 2" xfId="236"/>
    <cellStyle name="40% - 강조색1 2 2 2" xfId="527"/>
    <cellStyle name="40% - 강조색1 2 3" xfId="395"/>
    <cellStyle name="40% - 강조색1 3" xfId="69"/>
    <cellStyle name="40% - 강조색1 4" xfId="111"/>
    <cellStyle name="40% - 강조색1 4 2" xfId="254"/>
    <cellStyle name="40% - 강조색1 4 2 2" xfId="545"/>
    <cellStyle name="40% - 강조색1 4 3" xfId="411"/>
    <cellStyle name="40% - 강조색1 5" xfId="126"/>
    <cellStyle name="40% - 강조색1 5 2" xfId="269"/>
    <cellStyle name="40% - 강조색1 5 2 2" xfId="560"/>
    <cellStyle name="40% - 강조색1 5 3" xfId="426"/>
    <cellStyle name="40% - 강조색1 6" xfId="140"/>
    <cellStyle name="40% - 강조색1 6 2" xfId="283"/>
    <cellStyle name="40% - 강조색1 6 2 2" xfId="574"/>
    <cellStyle name="40% - 강조색1 6 3" xfId="440"/>
    <cellStyle name="40% - 강조색1 7" xfId="155"/>
    <cellStyle name="40% - 강조색1 7 2" xfId="297"/>
    <cellStyle name="40% - 강조색1 7 2 2" xfId="588"/>
    <cellStyle name="40% - 강조색1 7 3" xfId="454"/>
    <cellStyle name="40% - 강조색1 8" xfId="169"/>
    <cellStyle name="40% - 강조색1 8 2" xfId="311"/>
    <cellStyle name="40% - 강조색1 8 2 2" xfId="602"/>
    <cellStyle name="40% - 강조색1 8 3" xfId="468"/>
    <cellStyle name="40% - 강조색1 9" xfId="205"/>
    <cellStyle name="40% - 강조색1 9 2" xfId="340"/>
    <cellStyle name="40% - 강조색1 9 2 2" xfId="631"/>
    <cellStyle name="40% - 강조색1 9 3" xfId="497"/>
    <cellStyle name="40% - 강조색2" xfId="21" builtinId="35" customBuiltin="1"/>
    <cellStyle name="40% - 강조색2 10" xfId="222"/>
    <cellStyle name="40% - 강조색2 10 2" xfId="513"/>
    <cellStyle name="40% - 강조색2 11" xfId="375"/>
    <cellStyle name="40% - 강조색2 2" xfId="53"/>
    <cellStyle name="40% - 강조색2 2 2" xfId="238"/>
    <cellStyle name="40% - 강조색2 2 2 2" xfId="529"/>
    <cellStyle name="40% - 강조색2 2 3" xfId="397"/>
    <cellStyle name="40% - 강조색2 3" xfId="70"/>
    <cellStyle name="40% - 강조색2 4" xfId="113"/>
    <cellStyle name="40% - 강조색2 4 2" xfId="256"/>
    <cellStyle name="40% - 강조색2 4 2 2" xfId="547"/>
    <cellStyle name="40% - 강조색2 4 3" xfId="413"/>
    <cellStyle name="40% - 강조색2 5" xfId="128"/>
    <cellStyle name="40% - 강조색2 5 2" xfId="271"/>
    <cellStyle name="40% - 강조색2 5 2 2" xfId="562"/>
    <cellStyle name="40% - 강조색2 5 3" xfId="428"/>
    <cellStyle name="40% - 강조색2 6" xfId="142"/>
    <cellStyle name="40% - 강조색2 6 2" xfId="285"/>
    <cellStyle name="40% - 강조색2 6 2 2" xfId="576"/>
    <cellStyle name="40% - 강조색2 6 3" xfId="442"/>
    <cellStyle name="40% - 강조색2 7" xfId="157"/>
    <cellStyle name="40% - 강조색2 7 2" xfId="299"/>
    <cellStyle name="40% - 강조색2 7 2 2" xfId="590"/>
    <cellStyle name="40% - 강조색2 7 3" xfId="456"/>
    <cellStyle name="40% - 강조색2 8" xfId="171"/>
    <cellStyle name="40% - 강조색2 8 2" xfId="313"/>
    <cellStyle name="40% - 강조색2 8 2 2" xfId="604"/>
    <cellStyle name="40% - 강조색2 8 3" xfId="470"/>
    <cellStyle name="40% - 강조색2 9" xfId="207"/>
    <cellStyle name="40% - 강조색2 9 2" xfId="342"/>
    <cellStyle name="40% - 강조색2 9 2 2" xfId="633"/>
    <cellStyle name="40% - 강조색2 9 3" xfId="499"/>
    <cellStyle name="40% - 강조색3" xfId="24" builtinId="39" customBuiltin="1"/>
    <cellStyle name="40% - 강조색3 10" xfId="224"/>
    <cellStyle name="40% - 강조색3 10 2" xfId="515"/>
    <cellStyle name="40% - 강조색3 11" xfId="377"/>
    <cellStyle name="40% - 강조색3 2" xfId="55"/>
    <cellStyle name="40% - 강조색3 2 2" xfId="240"/>
    <cellStyle name="40% - 강조색3 2 2 2" xfId="531"/>
    <cellStyle name="40% - 강조색3 2 3" xfId="399"/>
    <cellStyle name="40% - 강조색3 3" xfId="71"/>
    <cellStyle name="40% - 강조색3 4" xfId="115"/>
    <cellStyle name="40% - 강조색3 4 2" xfId="258"/>
    <cellStyle name="40% - 강조색3 4 2 2" xfId="549"/>
    <cellStyle name="40% - 강조색3 4 3" xfId="415"/>
    <cellStyle name="40% - 강조색3 5" xfId="130"/>
    <cellStyle name="40% - 강조색3 5 2" xfId="273"/>
    <cellStyle name="40% - 강조색3 5 2 2" xfId="564"/>
    <cellStyle name="40% - 강조색3 5 3" xfId="430"/>
    <cellStyle name="40% - 강조색3 6" xfId="144"/>
    <cellStyle name="40% - 강조색3 6 2" xfId="287"/>
    <cellStyle name="40% - 강조색3 6 2 2" xfId="578"/>
    <cellStyle name="40% - 강조색3 6 3" xfId="444"/>
    <cellStyle name="40% - 강조색3 7" xfId="159"/>
    <cellStyle name="40% - 강조색3 7 2" xfId="301"/>
    <cellStyle name="40% - 강조색3 7 2 2" xfId="592"/>
    <cellStyle name="40% - 강조색3 7 3" xfId="458"/>
    <cellStyle name="40% - 강조색3 8" xfId="173"/>
    <cellStyle name="40% - 강조색3 8 2" xfId="315"/>
    <cellStyle name="40% - 강조색3 8 2 2" xfId="606"/>
    <cellStyle name="40% - 강조색3 8 3" xfId="472"/>
    <cellStyle name="40% - 강조색3 9" xfId="209"/>
    <cellStyle name="40% - 강조색3 9 2" xfId="344"/>
    <cellStyle name="40% - 강조색3 9 2 2" xfId="635"/>
    <cellStyle name="40% - 강조색3 9 3" xfId="501"/>
    <cellStyle name="40% - 강조색4" xfId="27" builtinId="43" customBuiltin="1"/>
    <cellStyle name="40% - 강조색4 10" xfId="226"/>
    <cellStyle name="40% - 강조색4 10 2" xfId="517"/>
    <cellStyle name="40% - 강조색4 11" xfId="380"/>
    <cellStyle name="40% - 강조색4 2" xfId="57"/>
    <cellStyle name="40% - 강조색4 2 2" xfId="242"/>
    <cellStyle name="40% - 강조색4 2 2 2" xfId="533"/>
    <cellStyle name="40% - 강조색4 2 3" xfId="401"/>
    <cellStyle name="40% - 강조색4 3" xfId="72"/>
    <cellStyle name="40% - 강조색4 4" xfId="117"/>
    <cellStyle name="40% - 강조색4 4 2" xfId="260"/>
    <cellStyle name="40% - 강조색4 4 2 2" xfId="551"/>
    <cellStyle name="40% - 강조색4 4 3" xfId="417"/>
    <cellStyle name="40% - 강조색4 5" xfId="132"/>
    <cellStyle name="40% - 강조색4 5 2" xfId="275"/>
    <cellStyle name="40% - 강조색4 5 2 2" xfId="566"/>
    <cellStyle name="40% - 강조색4 5 3" xfId="432"/>
    <cellStyle name="40% - 강조색4 6" xfId="146"/>
    <cellStyle name="40% - 강조색4 6 2" xfId="289"/>
    <cellStyle name="40% - 강조색4 6 2 2" xfId="580"/>
    <cellStyle name="40% - 강조색4 6 3" xfId="446"/>
    <cellStyle name="40% - 강조색4 7" xfId="161"/>
    <cellStyle name="40% - 강조색4 7 2" xfId="303"/>
    <cellStyle name="40% - 강조색4 7 2 2" xfId="594"/>
    <cellStyle name="40% - 강조색4 7 3" xfId="460"/>
    <cellStyle name="40% - 강조색4 8" xfId="175"/>
    <cellStyle name="40% - 강조색4 8 2" xfId="317"/>
    <cellStyle name="40% - 강조색4 8 2 2" xfId="608"/>
    <cellStyle name="40% - 강조색4 8 3" xfId="474"/>
    <cellStyle name="40% - 강조색4 9" xfId="211"/>
    <cellStyle name="40% - 강조색4 9 2" xfId="346"/>
    <cellStyle name="40% - 강조색4 9 2 2" xfId="637"/>
    <cellStyle name="40% - 강조색4 9 3" xfId="503"/>
    <cellStyle name="40% - 강조색5" xfId="30" builtinId="47" customBuiltin="1"/>
    <cellStyle name="40% - 강조색5 10" xfId="228"/>
    <cellStyle name="40% - 강조색5 10 2" xfId="519"/>
    <cellStyle name="40% - 강조색5 11" xfId="382"/>
    <cellStyle name="40% - 강조색5 2" xfId="59"/>
    <cellStyle name="40% - 강조색5 2 2" xfId="244"/>
    <cellStyle name="40% - 강조색5 2 2 2" xfId="535"/>
    <cellStyle name="40% - 강조색5 2 3" xfId="403"/>
    <cellStyle name="40% - 강조색5 3" xfId="73"/>
    <cellStyle name="40% - 강조색5 4" xfId="119"/>
    <cellStyle name="40% - 강조색5 4 2" xfId="262"/>
    <cellStyle name="40% - 강조색5 4 2 2" xfId="553"/>
    <cellStyle name="40% - 강조색5 4 3" xfId="419"/>
    <cellStyle name="40% - 강조색5 5" xfId="134"/>
    <cellStyle name="40% - 강조색5 5 2" xfId="277"/>
    <cellStyle name="40% - 강조색5 5 2 2" xfId="568"/>
    <cellStyle name="40% - 강조색5 5 3" xfId="434"/>
    <cellStyle name="40% - 강조색5 6" xfId="148"/>
    <cellStyle name="40% - 강조색5 6 2" xfId="291"/>
    <cellStyle name="40% - 강조색5 6 2 2" xfId="582"/>
    <cellStyle name="40% - 강조색5 6 3" xfId="448"/>
    <cellStyle name="40% - 강조색5 7" xfId="163"/>
    <cellStyle name="40% - 강조색5 7 2" xfId="305"/>
    <cellStyle name="40% - 강조색5 7 2 2" xfId="596"/>
    <cellStyle name="40% - 강조색5 7 3" xfId="462"/>
    <cellStyle name="40% - 강조색5 8" xfId="177"/>
    <cellStyle name="40% - 강조색5 8 2" xfId="319"/>
    <cellStyle name="40% - 강조색5 8 2 2" xfId="610"/>
    <cellStyle name="40% - 강조색5 8 3" xfId="476"/>
    <cellStyle name="40% - 강조색5 9" xfId="213"/>
    <cellStyle name="40% - 강조색5 9 2" xfId="348"/>
    <cellStyle name="40% - 강조색5 9 2 2" xfId="639"/>
    <cellStyle name="40% - 강조색5 9 3" xfId="505"/>
    <cellStyle name="40% - 강조색6" xfId="33" builtinId="51" customBuiltin="1"/>
    <cellStyle name="40% - 강조색6 10" xfId="230"/>
    <cellStyle name="40% - 강조색6 10 2" xfId="521"/>
    <cellStyle name="40% - 강조색6 11" xfId="384"/>
    <cellStyle name="40% - 강조색6 2" xfId="61"/>
    <cellStyle name="40% - 강조색6 2 2" xfId="246"/>
    <cellStyle name="40% - 강조색6 2 2 2" xfId="537"/>
    <cellStyle name="40% - 강조색6 2 3" xfId="405"/>
    <cellStyle name="40% - 강조색6 3" xfId="74"/>
    <cellStyle name="40% - 강조색6 4" xfId="121"/>
    <cellStyle name="40% - 강조색6 4 2" xfId="264"/>
    <cellStyle name="40% - 강조색6 4 2 2" xfId="555"/>
    <cellStyle name="40% - 강조색6 4 3" xfId="421"/>
    <cellStyle name="40% - 강조색6 5" xfId="136"/>
    <cellStyle name="40% - 강조색6 5 2" xfId="279"/>
    <cellStyle name="40% - 강조색6 5 2 2" xfId="570"/>
    <cellStyle name="40% - 강조색6 5 3" xfId="436"/>
    <cellStyle name="40% - 강조색6 6" xfId="150"/>
    <cellStyle name="40% - 강조색6 6 2" xfId="293"/>
    <cellStyle name="40% - 강조색6 6 2 2" xfId="584"/>
    <cellStyle name="40% - 강조색6 6 3" xfId="450"/>
    <cellStyle name="40% - 강조색6 7" xfId="165"/>
    <cellStyle name="40% - 강조색6 7 2" xfId="307"/>
    <cellStyle name="40% - 강조색6 7 2 2" xfId="598"/>
    <cellStyle name="40% - 강조색6 7 3" xfId="464"/>
    <cellStyle name="40% - 강조색6 8" xfId="179"/>
    <cellStyle name="40% - 강조색6 8 2" xfId="321"/>
    <cellStyle name="40% - 강조색6 8 2 2" xfId="612"/>
    <cellStyle name="40% - 강조색6 8 3" xfId="478"/>
    <cellStyle name="40% - 강조색6 9" xfId="215"/>
    <cellStyle name="40% - 강조색6 9 2" xfId="350"/>
    <cellStyle name="40% - 강조색6 9 2 2" xfId="641"/>
    <cellStyle name="40% - 강조색6 9 3" xfId="507"/>
    <cellStyle name="60% - 강조색1" xfId="666" builtinId="32" customBuiltin="1"/>
    <cellStyle name="60% - 강조색1 2" xfId="75"/>
    <cellStyle name="60% - 강조색1 3" xfId="39"/>
    <cellStyle name="60% - 강조색2" xfId="667" builtinId="36" customBuiltin="1"/>
    <cellStyle name="60% - 강조색2 2" xfId="76"/>
    <cellStyle name="60% - 강조색2 3" xfId="40"/>
    <cellStyle name="60% - 강조색3" xfId="668" builtinId="40" customBuiltin="1"/>
    <cellStyle name="60% - 강조색3 2" xfId="77"/>
    <cellStyle name="60% - 강조색3 3" xfId="41"/>
    <cellStyle name="60% - 강조색4" xfId="669" builtinId="44" customBuiltin="1"/>
    <cellStyle name="60% - 강조색4 2" xfId="78"/>
    <cellStyle name="60% - 강조색4 3" xfId="42"/>
    <cellStyle name="60% - 강조색5" xfId="670" builtinId="48" customBuiltin="1"/>
    <cellStyle name="60% - 강조색5 2" xfId="79"/>
    <cellStyle name="60% - 강조색5 3" xfId="43"/>
    <cellStyle name="60% - 강조색6" xfId="671" builtinId="52" customBuiltin="1"/>
    <cellStyle name="60% - 강조색6 2" xfId="80"/>
    <cellStyle name="60% - 강조색6 3" xfId="44"/>
    <cellStyle name="Normal 2" xfId="196"/>
    <cellStyle name="강조색1" xfId="16" builtinId="29" customBuiltin="1"/>
    <cellStyle name="강조색1 2" xfId="81"/>
    <cellStyle name="강조색2" xfId="19" builtinId="33" customBuiltin="1"/>
    <cellStyle name="강조색2 2" xfId="82"/>
    <cellStyle name="강조색3" xfId="22" builtinId="37" customBuiltin="1"/>
    <cellStyle name="강조색3 2" xfId="83"/>
    <cellStyle name="강조색4" xfId="25" builtinId="41" customBuiltin="1"/>
    <cellStyle name="강조색4 2" xfId="84"/>
    <cellStyle name="강조색5" xfId="28" builtinId="45" customBuiltin="1"/>
    <cellStyle name="강조색5 2" xfId="85"/>
    <cellStyle name="강조색6" xfId="31" builtinId="49" customBuiltin="1"/>
    <cellStyle name="강조색6 2" xfId="86"/>
    <cellStyle name="경고문" xfId="13" builtinId="11" customBuiltin="1"/>
    <cellStyle name="경고문 2" xfId="87"/>
    <cellStyle name="계산" xfId="10" builtinId="22" customBuiltin="1"/>
    <cellStyle name="계산 2" xfId="88"/>
    <cellStyle name="나쁨" xfId="7" builtinId="27" customBuiltin="1"/>
    <cellStyle name="나쁨 2" xfId="89"/>
    <cellStyle name="메모" xfId="665" builtinId="10" customBuiltin="1"/>
    <cellStyle name="메모 10" xfId="203"/>
    <cellStyle name="메모 10 2" xfId="338"/>
    <cellStyle name="메모 10 2 2" xfId="629"/>
    <cellStyle name="메모 10 3" xfId="495"/>
    <cellStyle name="메모 11" xfId="371"/>
    <cellStyle name="메모 2" xfId="47"/>
    <cellStyle name="메모 2 2" xfId="232"/>
    <cellStyle name="메모 2 2 2" xfId="523"/>
    <cellStyle name="메모 2 3" xfId="391"/>
    <cellStyle name="메모 3" xfId="49"/>
    <cellStyle name="메모 3 2" xfId="234"/>
    <cellStyle name="메모 3 2 2" xfId="525"/>
    <cellStyle name="메모 3 3" xfId="393"/>
    <cellStyle name="메모 4" xfId="90"/>
    <cellStyle name="메모 5" xfId="109"/>
    <cellStyle name="메모 5 2" xfId="252"/>
    <cellStyle name="메모 5 2 2" xfId="543"/>
    <cellStyle name="메모 5 3" xfId="409"/>
    <cellStyle name="메모 6" xfId="124"/>
    <cellStyle name="메모 6 2" xfId="267"/>
    <cellStyle name="메모 6 2 2" xfId="558"/>
    <cellStyle name="메모 6 3" xfId="424"/>
    <cellStyle name="메모 7" xfId="138"/>
    <cellStyle name="메모 7 2" xfId="281"/>
    <cellStyle name="메모 7 2 2" xfId="572"/>
    <cellStyle name="메모 7 3" xfId="438"/>
    <cellStyle name="메모 8" xfId="153"/>
    <cellStyle name="메모 8 2" xfId="295"/>
    <cellStyle name="메모 8 2 2" xfId="586"/>
    <cellStyle name="메모 8 3" xfId="452"/>
    <cellStyle name="메모 9" xfId="167"/>
    <cellStyle name="메모 9 2" xfId="309"/>
    <cellStyle name="메모 9 2 2" xfId="600"/>
    <cellStyle name="메모 9 3" xfId="466"/>
    <cellStyle name="백분율 2" xfId="184"/>
    <cellStyle name="보통" xfId="664" builtinId="28" customBuiltin="1"/>
    <cellStyle name="보통 2" xfId="91"/>
    <cellStyle name="보통 3" xfId="38"/>
    <cellStyle name="설명 텍스트" xfId="14" builtinId="53" customBuiltin="1"/>
    <cellStyle name="설명 텍스트 2" xfId="92"/>
    <cellStyle name="셀 확인" xfId="12" builtinId="23" customBuiltin="1"/>
    <cellStyle name="셀 확인 2" xfId="93"/>
    <cellStyle name="쉼표 [0] 2" xfId="180"/>
    <cellStyle name="쉼표 [0] 2 2" xfId="200"/>
    <cellStyle name="쉼표 [0] 2 2 2" xfId="336"/>
    <cellStyle name="쉼표 [0] 2 2 2 2" xfId="627"/>
    <cellStyle name="쉼표 [0] 2 2 2 2 2" xfId="679"/>
    <cellStyle name="쉼표 [0] 2 2 2 3" xfId="675"/>
    <cellStyle name="쉼표 [0] 2 2 3" xfId="493"/>
    <cellStyle name="쉼표 [0] 2 2 3 2" xfId="677"/>
    <cellStyle name="쉼표 [0] 2 2 4" xfId="673"/>
    <cellStyle name="쉼표 [0] 2 3" xfId="322"/>
    <cellStyle name="쉼표 [0] 2 3 2" xfId="613"/>
    <cellStyle name="쉼표 [0] 2 3 2 2" xfId="678"/>
    <cellStyle name="쉼표 [0] 2 3 3" xfId="674"/>
    <cellStyle name="쉼표 [0] 2 4" xfId="479"/>
    <cellStyle name="쉼표 [0] 2 4 2" xfId="676"/>
    <cellStyle name="쉼표 [0] 2 5" xfId="672"/>
    <cellStyle name="연결된 셀" xfId="11" builtinId="24" customBuiltin="1"/>
    <cellStyle name="연결된 셀 2" xfId="94"/>
    <cellStyle name="요약" xfId="15" builtinId="25" customBuiltin="1"/>
    <cellStyle name="요약 2" xfId="95"/>
    <cellStyle name="입력" xfId="8" builtinId="20" customBuiltin="1"/>
    <cellStyle name="입력 2" xfId="96"/>
    <cellStyle name="제목" xfId="1" builtinId="15" customBuiltin="1"/>
    <cellStyle name="제목 1" xfId="2" builtinId="16" customBuiltin="1"/>
    <cellStyle name="제목 1 2" xfId="98"/>
    <cellStyle name="제목 2" xfId="3" builtinId="17" customBuiltin="1"/>
    <cellStyle name="제목 2 2" xfId="99"/>
    <cellStyle name="제목 3" xfId="4" builtinId="18" customBuiltin="1"/>
    <cellStyle name="제목 3 2" xfId="100"/>
    <cellStyle name="제목 4" xfId="5" builtinId="19" customBuiltin="1"/>
    <cellStyle name="제목 4 2" xfId="101"/>
    <cellStyle name="제목 5" xfId="97"/>
    <cellStyle name="제목 6" xfId="202"/>
    <cellStyle name="제목 7" xfId="45"/>
    <cellStyle name="좋음" xfId="6" builtinId="26" customBuiltin="1"/>
    <cellStyle name="좋음 2" xfId="102"/>
    <cellStyle name="출력" xfId="9" builtinId="21" customBuiltin="1"/>
    <cellStyle name="출력 2" xfId="103"/>
    <cellStyle name="표준" xfId="0" builtinId="0"/>
    <cellStyle name="표준 10" xfId="123"/>
    <cellStyle name="표준 10 2" xfId="266"/>
    <cellStyle name="표준 10 2 2" xfId="557"/>
    <cellStyle name="표준 10 2 8" xfId="181"/>
    <cellStyle name="표준 10 3" xfId="423"/>
    <cellStyle name="표준 11" xfId="137"/>
    <cellStyle name="표준 11 2" xfId="280"/>
    <cellStyle name="표준 11 2 2" xfId="571"/>
    <cellStyle name="표준 11 3" xfId="437"/>
    <cellStyle name="표준 12" xfId="152"/>
    <cellStyle name="표준 12 2" xfId="294"/>
    <cellStyle name="표준 12 2 2" xfId="585"/>
    <cellStyle name="표준 12 3" xfId="451"/>
    <cellStyle name="표준 13" xfId="166"/>
    <cellStyle name="표준 13 2" xfId="308"/>
    <cellStyle name="표준 13 2 2" xfId="599"/>
    <cellStyle name="표준 13 3" xfId="465"/>
    <cellStyle name="표준 14" xfId="183"/>
    <cellStyle name="표준 14 2" xfId="185"/>
    <cellStyle name="표준 14 2 2" xfId="187"/>
    <cellStyle name="표준 14 2 2 2" xfId="326"/>
    <cellStyle name="표준 14 2 2 2 2" xfId="617"/>
    <cellStyle name="표준 14 2 2 3" xfId="483"/>
    <cellStyle name="표준 14 2 3" xfId="324"/>
    <cellStyle name="표준 14 2 3 2" xfId="615"/>
    <cellStyle name="표준 14 2 4" xfId="364"/>
    <cellStyle name="표준 14 2 4 2" xfId="655"/>
    <cellStyle name="표준 14 2 5" xfId="481"/>
    <cellStyle name="표준 14 3" xfId="323"/>
    <cellStyle name="표준 14 3 2" xfId="614"/>
    <cellStyle name="표준 14 4" xfId="480"/>
    <cellStyle name="표준 15" xfId="186"/>
    <cellStyle name="표준 15 2" xfId="325"/>
    <cellStyle name="표준 15 2 2" xfId="616"/>
    <cellStyle name="표준 15 3" xfId="482"/>
    <cellStyle name="표준 16" xfId="35"/>
    <cellStyle name="표준 16 2" xfId="36"/>
    <cellStyle name="표준 16 2 2" xfId="194"/>
    <cellStyle name="표준 16 2 2 2" xfId="355"/>
    <cellStyle name="표준 16 2 2 2 2" xfId="646"/>
    <cellStyle name="표준 16 2 2 3" xfId="360"/>
    <cellStyle name="표준 16 2 2 3 2" xfId="365"/>
    <cellStyle name="표준 16 2 2 3 2 2" xfId="656"/>
    <cellStyle name="표준 16 2 2 3 3" xfId="367"/>
    <cellStyle name="표준 16 2 2 3 3 2" xfId="658"/>
    <cellStyle name="표준 16 2 2 3 4" xfId="651"/>
    <cellStyle name="표준 16 2 2 4" xfId="490"/>
    <cellStyle name="표준 16 2 3" xfId="218"/>
    <cellStyle name="표준 16 2 3 2" xfId="358"/>
    <cellStyle name="표준 16 2 3 2 2" xfId="649"/>
    <cellStyle name="표준 16 2 3 3" xfId="361"/>
    <cellStyle name="표준 16 2 3 3 2" xfId="369"/>
    <cellStyle name="표준 16 2 3 3 2 2" xfId="659"/>
    <cellStyle name="표준 16 2 3 3 3" xfId="652"/>
    <cellStyle name="표준 16 2 3 4" xfId="509"/>
    <cellStyle name="표준 16 2 4" xfId="333"/>
    <cellStyle name="표준 16 2 4 2" xfId="363"/>
    <cellStyle name="표준 16 2 4 2 2" xfId="654"/>
    <cellStyle name="표준 16 2 4 3" xfId="624"/>
    <cellStyle name="표준 16 2 5" xfId="354"/>
    <cellStyle name="표준 16 2 5 2" xfId="645"/>
    <cellStyle name="표준 16 2 6" xfId="359"/>
    <cellStyle name="표준 16 2 6 2" xfId="650"/>
    <cellStyle name="표준 16 2 7" xfId="387"/>
    <cellStyle name="표준 16 3" xfId="188"/>
    <cellStyle name="표준 16 3 2" xfId="357"/>
    <cellStyle name="표준 16 3 2 2" xfId="648"/>
    <cellStyle name="표준 16 3 3" xfId="362"/>
    <cellStyle name="표준 16 3 3 2" xfId="653"/>
    <cellStyle name="표준 16 3 4" xfId="366"/>
    <cellStyle name="표준 16 3 4 2" xfId="657"/>
    <cellStyle name="표준 16 3 5" xfId="484"/>
    <cellStyle name="표준 16 4" xfId="217"/>
    <cellStyle name="표준 16 4 2" xfId="356"/>
    <cellStyle name="표준 16 4 2 2" xfId="647"/>
    <cellStyle name="표준 16 4 3" xfId="508"/>
    <cellStyle name="표준 16 5" xfId="327"/>
    <cellStyle name="표준 16 5 2" xfId="618"/>
    <cellStyle name="표준 16 6" xfId="386"/>
    <cellStyle name="표준 17" xfId="189"/>
    <cellStyle name="표준 17 2" xfId="328"/>
    <cellStyle name="표준 17 2 2" xfId="619"/>
    <cellStyle name="표준 17 3" xfId="485"/>
    <cellStyle name="표준 18" xfId="190"/>
    <cellStyle name="표준 18 2" xfId="329"/>
    <cellStyle name="표준 18 2 2" xfId="620"/>
    <cellStyle name="표준 18 3" xfId="486"/>
    <cellStyle name="표준 19" xfId="191"/>
    <cellStyle name="표준 19 2" xfId="330"/>
    <cellStyle name="표준 19 2 2" xfId="621"/>
    <cellStyle name="표준 19 3" xfId="487"/>
    <cellStyle name="표준 2" xfId="46"/>
    <cellStyle name="標準 2" xfId="195"/>
    <cellStyle name="표준 2 10" xfId="368"/>
    <cellStyle name="표준 2 11" xfId="390"/>
    <cellStyle name="표준 2 12" xfId="378"/>
    <cellStyle name="표준 2 13" xfId="661"/>
    <cellStyle name="표준 2 14" xfId="663"/>
    <cellStyle name="표준 2 15" xfId="662"/>
    <cellStyle name="표준 2 2" xfId="105"/>
    <cellStyle name="표준 2 2 2" xfId="198"/>
    <cellStyle name="표준 2 2 3" xfId="249"/>
    <cellStyle name="표준 2 2 3 2" xfId="540"/>
    <cellStyle name="표준 2 2 4" xfId="406"/>
    <cellStyle name="표준 2 3" xfId="107"/>
    <cellStyle name="표준 2 4" xfId="231"/>
    <cellStyle name="표준 2 4 2" xfId="522"/>
    <cellStyle name="표준 2 5" xfId="247"/>
    <cellStyle name="표준 2 5 2" xfId="538"/>
    <cellStyle name="표준 2 6" xfId="351"/>
    <cellStyle name="표준 2 6 2" xfId="642"/>
    <cellStyle name="표준 2 7" xfId="352"/>
    <cellStyle name="표준 2 7 2" xfId="643"/>
    <cellStyle name="표준 2 8" xfId="248"/>
    <cellStyle name="표준 2 8 2" xfId="539"/>
    <cellStyle name="표준 2 9" xfId="353"/>
    <cellStyle name="표준 2 9 2" xfId="644"/>
    <cellStyle name="표준 20" xfId="192"/>
    <cellStyle name="표준 20 2" xfId="331"/>
    <cellStyle name="표준 20 2 2" xfId="622"/>
    <cellStyle name="표준 20 3" xfId="488"/>
    <cellStyle name="표준 21" xfId="193"/>
    <cellStyle name="표준 21 2" xfId="332"/>
    <cellStyle name="표준 21 2 2" xfId="623"/>
    <cellStyle name="표준 21 3" xfId="489"/>
    <cellStyle name="표준 22" xfId="197"/>
    <cellStyle name="표준 22 2" xfId="334"/>
    <cellStyle name="표준 22 2 2" xfId="625"/>
    <cellStyle name="표준 22 3" xfId="491"/>
    <cellStyle name="표준 23" xfId="199"/>
    <cellStyle name="표준 23 2" xfId="335"/>
    <cellStyle name="표준 23 2 2" xfId="626"/>
    <cellStyle name="표준 23 3" xfId="492"/>
    <cellStyle name="표준 24" xfId="201"/>
    <cellStyle name="표준 24 2" xfId="337"/>
    <cellStyle name="표준 24 2 2" xfId="628"/>
    <cellStyle name="표준 24 3" xfId="494"/>
    <cellStyle name="표준 25" xfId="385"/>
    <cellStyle name="표준 26" xfId="216"/>
    <cellStyle name="표준 27" xfId="388"/>
    <cellStyle name="표준 28" xfId="660"/>
    <cellStyle name="표준 29" xfId="389"/>
    <cellStyle name="표준 3" xfId="48"/>
    <cellStyle name="표준 3 2" xfId="233"/>
    <cellStyle name="표준 3 2 2" xfId="524"/>
    <cellStyle name="표준 3 3" xfId="392"/>
    <cellStyle name="표준 30" xfId="370"/>
    <cellStyle name="표준 31" xfId="34"/>
    <cellStyle name="표준 4" xfId="62"/>
    <cellStyle name="표준 45" xfId="182"/>
    <cellStyle name="표준 5" xfId="104"/>
    <cellStyle name="표준 6" xfId="37"/>
    <cellStyle name="표준 7" xfId="106"/>
    <cellStyle name="표준 7 2" xfId="250"/>
    <cellStyle name="표준 7 2 2" xfId="541"/>
    <cellStyle name="표준 7 3" xfId="407"/>
    <cellStyle name="표준 8" xfId="108"/>
    <cellStyle name="표준 8 2" xfId="251"/>
    <cellStyle name="표준 8 2 2" xfId="542"/>
    <cellStyle name="표준 8 3" xfId="408"/>
    <cellStyle name="표준 9" xfId="122"/>
    <cellStyle name="표준 9 2" xfId="265"/>
    <cellStyle name="표준 9 2 2" xfId="556"/>
    <cellStyle name="표준 9 3" xfId="422"/>
    <cellStyle name="하이퍼링크 2" xfId="151"/>
  </cellStyles>
  <dxfs count="0"/>
  <tableStyles count="0" defaultTableStyle="TableStyleMedium2" defaultPivotStyle="PivotStyleLight16"/>
  <colors>
    <mruColors>
      <color rgb="FFE8E8E8"/>
      <color rgb="FFE7F4F6"/>
      <color rgb="FFBDD7EE"/>
      <color rgb="FFEDB5B5"/>
      <color rgb="FFADD197"/>
      <color rgb="FFFFDDFF"/>
      <color rgb="FFFFD85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topLeftCell="A27" zoomScale="90" zoomScaleNormal="90" zoomScaleSheetLayoutView="100" workbookViewId="0">
      <selection activeCell="AE48" sqref="AE48:AE49"/>
    </sheetView>
  </sheetViews>
  <sheetFormatPr defaultRowHeight="18" customHeight="1" x14ac:dyDescent="0.4"/>
  <cols>
    <col min="1" max="1" width="8" customWidth="1"/>
    <col min="2" max="2" width="9.796875" customWidth="1"/>
    <col min="4" max="4" width="9" style="1"/>
    <col min="5" max="5" width="5.5" customWidth="1"/>
    <col min="6" max="6" width="4.8984375" customWidth="1"/>
    <col min="7" max="7" width="6.59765625" style="1" customWidth="1"/>
    <col min="8" max="8" width="4" customWidth="1"/>
    <col min="9" max="9" width="4.5" customWidth="1"/>
    <col min="10" max="10" width="6.59765625" style="1" customWidth="1"/>
    <col min="11" max="11" width="4.796875" customWidth="1"/>
    <col min="12" max="12" width="4.5" customWidth="1"/>
    <col min="13" max="13" width="6.59765625" style="1" customWidth="1"/>
    <col min="14" max="14" width="4.19921875" customWidth="1"/>
    <col min="15" max="15" width="4.59765625" customWidth="1"/>
    <col min="16" max="16" width="6.59765625" style="1" customWidth="1"/>
    <col min="17" max="17" width="4.59765625" customWidth="1"/>
    <col min="18" max="18" width="4.8984375" customWidth="1"/>
    <col min="19" max="19" width="6.59765625" style="1" customWidth="1"/>
    <col min="20" max="20" width="4.69921875" customWidth="1"/>
    <col min="21" max="21" width="4.8984375" customWidth="1"/>
    <col min="22" max="22" width="6.59765625" style="1" customWidth="1"/>
    <col min="23" max="24" width="4.796875" customWidth="1"/>
    <col min="25" max="25" width="6.59765625" style="1" customWidth="1"/>
    <col min="26" max="26" width="5.296875" customWidth="1"/>
    <col min="27" max="27" width="5.3984375" customWidth="1"/>
    <col min="28" max="28" width="6.59765625" style="1" customWidth="1"/>
  </cols>
  <sheetData>
    <row r="1" spans="1:28" ht="45.45" customHeight="1" x14ac:dyDescent="0.4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3"/>
    </row>
    <row r="2" spans="1:28" s="1" customFormat="1" ht="30" customHeight="1" x14ac:dyDescent="0.4">
      <c r="A2" s="59" t="s">
        <v>7</v>
      </c>
      <c r="B2" s="59" t="s">
        <v>8</v>
      </c>
      <c r="C2" s="59" t="s">
        <v>9</v>
      </c>
      <c r="D2" s="67" t="s">
        <v>47</v>
      </c>
      <c r="E2" s="75" t="s">
        <v>48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7"/>
    </row>
    <row r="3" spans="1:28" ht="22.05" customHeight="1" x14ac:dyDescent="0.4">
      <c r="A3" s="59"/>
      <c r="B3" s="59"/>
      <c r="C3" s="59"/>
      <c r="D3" s="68"/>
      <c r="E3" s="72" t="s">
        <v>35</v>
      </c>
      <c r="F3" s="73"/>
      <c r="G3" s="73"/>
      <c r="H3" s="73"/>
      <c r="I3" s="73"/>
      <c r="J3" s="74"/>
      <c r="K3" s="38" t="s">
        <v>36</v>
      </c>
      <c r="L3" s="38"/>
      <c r="M3" s="38"/>
      <c r="N3" s="38"/>
      <c r="O3" s="38"/>
      <c r="P3" s="38"/>
      <c r="Q3" s="39" t="s">
        <v>37</v>
      </c>
      <c r="R3" s="39"/>
      <c r="S3" s="39"/>
      <c r="T3" s="39"/>
      <c r="U3" s="39"/>
      <c r="V3" s="39"/>
      <c r="W3" s="40" t="s">
        <v>38</v>
      </c>
      <c r="X3" s="40"/>
      <c r="Y3" s="40"/>
      <c r="Z3" s="40"/>
      <c r="AA3" s="40"/>
      <c r="AB3" s="40"/>
    </row>
    <row r="4" spans="1:28" s="31" customFormat="1" ht="22.95" customHeight="1" x14ac:dyDescent="0.4">
      <c r="A4" s="59"/>
      <c r="B4" s="59"/>
      <c r="C4" s="59"/>
      <c r="D4" s="68"/>
      <c r="E4" s="47" t="s">
        <v>43</v>
      </c>
      <c r="F4" s="48"/>
      <c r="G4" s="48"/>
      <c r="H4" s="48"/>
      <c r="I4" s="48"/>
      <c r="J4" s="49"/>
      <c r="K4" s="50" t="s">
        <v>44</v>
      </c>
      <c r="L4" s="51"/>
      <c r="M4" s="51"/>
      <c r="N4" s="51"/>
      <c r="O4" s="51"/>
      <c r="P4" s="52"/>
      <c r="Q4" s="53" t="s">
        <v>42</v>
      </c>
      <c r="R4" s="54"/>
      <c r="S4" s="54"/>
      <c r="T4" s="54"/>
      <c r="U4" s="54"/>
      <c r="V4" s="55"/>
      <c r="W4" s="56" t="s">
        <v>45</v>
      </c>
      <c r="X4" s="57"/>
      <c r="Y4" s="57"/>
      <c r="Z4" s="57"/>
      <c r="AA4" s="57"/>
      <c r="AB4" s="58"/>
    </row>
    <row r="5" spans="1:28" s="1" customFormat="1" ht="22.05" customHeight="1" x14ac:dyDescent="0.4">
      <c r="A5" s="59"/>
      <c r="B5" s="59"/>
      <c r="C5" s="59"/>
      <c r="D5" s="68"/>
      <c r="E5" s="35" t="s">
        <v>39</v>
      </c>
      <c r="F5" s="35"/>
      <c r="G5" s="35"/>
      <c r="H5" s="35" t="s">
        <v>40</v>
      </c>
      <c r="I5" s="35"/>
      <c r="J5" s="35"/>
      <c r="K5" s="32" t="s">
        <v>39</v>
      </c>
      <c r="L5" s="32"/>
      <c r="M5" s="32"/>
      <c r="N5" s="32" t="s">
        <v>40</v>
      </c>
      <c r="O5" s="32"/>
      <c r="P5" s="32"/>
      <c r="Q5" s="33" t="s">
        <v>39</v>
      </c>
      <c r="R5" s="33"/>
      <c r="S5" s="33"/>
      <c r="T5" s="33" t="s">
        <v>40</v>
      </c>
      <c r="U5" s="33"/>
      <c r="V5" s="33"/>
      <c r="W5" s="34" t="s">
        <v>39</v>
      </c>
      <c r="X5" s="34"/>
      <c r="Y5" s="34"/>
      <c r="Z5" s="34" t="s">
        <v>40</v>
      </c>
      <c r="AA5" s="34"/>
      <c r="AB5" s="34"/>
    </row>
    <row r="6" spans="1:28" ht="27" customHeight="1" x14ac:dyDescent="0.4">
      <c r="A6" s="59"/>
      <c r="B6" s="59"/>
      <c r="C6" s="59"/>
      <c r="D6" s="69"/>
      <c r="E6" s="36" t="s">
        <v>0</v>
      </c>
      <c r="F6" s="36" t="s">
        <v>1</v>
      </c>
      <c r="G6" s="37" t="s">
        <v>41</v>
      </c>
      <c r="H6" s="36" t="s">
        <v>0</v>
      </c>
      <c r="I6" s="36" t="s">
        <v>1</v>
      </c>
      <c r="J6" s="37" t="s">
        <v>41</v>
      </c>
      <c r="K6" s="36" t="s">
        <v>0</v>
      </c>
      <c r="L6" s="36" t="s">
        <v>1</v>
      </c>
      <c r="M6" s="37" t="s">
        <v>41</v>
      </c>
      <c r="N6" s="36" t="s">
        <v>0</v>
      </c>
      <c r="O6" s="36" t="s">
        <v>1</v>
      </c>
      <c r="P6" s="37" t="s">
        <v>41</v>
      </c>
      <c r="Q6" s="36" t="s">
        <v>0</v>
      </c>
      <c r="R6" s="36" t="s">
        <v>1</v>
      </c>
      <c r="S6" s="37" t="s">
        <v>41</v>
      </c>
      <c r="T6" s="36" t="s">
        <v>0</v>
      </c>
      <c r="U6" s="36" t="s">
        <v>1</v>
      </c>
      <c r="V6" s="37" t="s">
        <v>41</v>
      </c>
      <c r="W6" s="36" t="s">
        <v>0</v>
      </c>
      <c r="X6" s="36" t="s">
        <v>1</v>
      </c>
      <c r="Y6" s="37" t="s">
        <v>41</v>
      </c>
      <c r="Z6" s="36" t="s">
        <v>0</v>
      </c>
      <c r="AA6" s="36" t="s">
        <v>1</v>
      </c>
      <c r="AB6" s="37" t="s">
        <v>41</v>
      </c>
    </row>
    <row r="7" spans="1:28" ht="18" customHeight="1" x14ac:dyDescent="0.4">
      <c r="A7" s="64" t="s">
        <v>10</v>
      </c>
      <c r="B7" s="3" t="s">
        <v>11</v>
      </c>
      <c r="C7" s="27">
        <v>226</v>
      </c>
      <c r="D7" s="24">
        <f>SUM(G7,J7,M7,P7,S7,V7,Y7,AB7)</f>
        <v>0</v>
      </c>
      <c r="E7" s="2"/>
      <c r="F7" s="2"/>
      <c r="G7" s="2">
        <f>SUM(E7:F7)</f>
        <v>0</v>
      </c>
      <c r="H7" s="2"/>
      <c r="I7" s="2"/>
      <c r="J7" s="2">
        <f>SUM(H7:I7)</f>
        <v>0</v>
      </c>
      <c r="K7" s="2"/>
      <c r="L7" s="2"/>
      <c r="M7" s="2">
        <f>SUM(K7:L7)</f>
        <v>0</v>
      </c>
      <c r="N7" s="2"/>
      <c r="O7" s="2"/>
      <c r="P7" s="2">
        <f>SUM(N7:O7)</f>
        <v>0</v>
      </c>
      <c r="Q7" s="2"/>
      <c r="R7" s="2"/>
      <c r="S7" s="2">
        <f>SUM(Q7:R7)</f>
        <v>0</v>
      </c>
      <c r="T7" s="2"/>
      <c r="U7" s="2"/>
      <c r="V7" s="2">
        <f>SUM(T7:U7)</f>
        <v>0</v>
      </c>
      <c r="W7" s="2"/>
      <c r="X7" s="2"/>
      <c r="Y7" s="2">
        <f>SUM(W7:X7)</f>
        <v>0</v>
      </c>
      <c r="Z7" s="2"/>
      <c r="AA7" s="2"/>
      <c r="AB7" s="2">
        <f>SUM(Z7:AA7)</f>
        <v>0</v>
      </c>
    </row>
    <row r="8" spans="1:28" ht="18" customHeight="1" x14ac:dyDescent="0.4">
      <c r="A8" s="64"/>
      <c r="B8" s="25" t="s">
        <v>13</v>
      </c>
      <c r="C8" s="21">
        <v>45</v>
      </c>
      <c r="D8" s="21">
        <f t="shared" ref="D8:D34" si="0">SUM(G8,J8,M8,P8,S8,V8,Y8,AB8)</f>
        <v>0</v>
      </c>
      <c r="E8" s="28"/>
      <c r="F8" s="28"/>
      <c r="G8" s="28">
        <f t="shared" ref="G8:G34" si="1">SUM(E8:F8)</f>
        <v>0</v>
      </c>
      <c r="H8" s="28"/>
      <c r="I8" s="28"/>
      <c r="J8" s="28">
        <f t="shared" ref="J8:J34" si="2">SUM(H8:I8)</f>
        <v>0</v>
      </c>
      <c r="K8" s="28"/>
      <c r="L8" s="28"/>
      <c r="M8" s="28">
        <f t="shared" ref="M8:M34" si="3">SUM(K8:L8)</f>
        <v>0</v>
      </c>
      <c r="N8" s="28"/>
      <c r="O8" s="28"/>
      <c r="P8" s="28">
        <f t="shared" ref="P8:P34" si="4">SUM(N8:O8)</f>
        <v>0</v>
      </c>
      <c r="Q8" s="28"/>
      <c r="R8" s="28"/>
      <c r="S8" s="28">
        <f t="shared" ref="S8:S34" si="5">SUM(Q8:R8)</f>
        <v>0</v>
      </c>
      <c r="T8" s="28"/>
      <c r="U8" s="28"/>
      <c r="V8" s="28">
        <f t="shared" ref="V8:V34" si="6">SUM(T8:U8)</f>
        <v>0</v>
      </c>
      <c r="W8" s="28"/>
      <c r="X8" s="28"/>
      <c r="Y8" s="28">
        <f t="shared" ref="Y8:Y34" si="7">SUM(W8:X8)</f>
        <v>0</v>
      </c>
      <c r="Z8" s="28"/>
      <c r="AA8" s="28"/>
      <c r="AB8" s="28">
        <f t="shared" ref="AB8:AB34" si="8">SUM(Z8:AA8)</f>
        <v>0</v>
      </c>
    </row>
    <row r="9" spans="1:28" ht="18" customHeight="1" x14ac:dyDescent="0.4">
      <c r="A9" s="64"/>
      <c r="B9" s="3" t="s">
        <v>15</v>
      </c>
      <c r="C9" s="27">
        <v>117</v>
      </c>
      <c r="D9" s="27">
        <f t="shared" si="0"/>
        <v>0</v>
      </c>
      <c r="E9" s="2"/>
      <c r="F9" s="2"/>
      <c r="G9" s="2">
        <f t="shared" si="1"/>
        <v>0</v>
      </c>
      <c r="H9" s="2"/>
      <c r="I9" s="2"/>
      <c r="J9" s="2">
        <f t="shared" si="2"/>
        <v>0</v>
      </c>
      <c r="K9" s="2"/>
      <c r="L9" s="2"/>
      <c r="M9" s="2">
        <f t="shared" si="3"/>
        <v>0</v>
      </c>
      <c r="N9" s="2"/>
      <c r="O9" s="2"/>
      <c r="P9" s="2">
        <f t="shared" si="4"/>
        <v>0</v>
      </c>
      <c r="Q9" s="2"/>
      <c r="R9" s="2"/>
      <c r="S9" s="2">
        <f t="shared" si="5"/>
        <v>0</v>
      </c>
      <c r="T9" s="2"/>
      <c r="U9" s="2"/>
      <c r="V9" s="2">
        <f t="shared" si="6"/>
        <v>0</v>
      </c>
      <c r="W9" s="2"/>
      <c r="X9" s="2"/>
      <c r="Y9" s="2">
        <f t="shared" si="7"/>
        <v>0</v>
      </c>
      <c r="Z9" s="2"/>
      <c r="AA9" s="2"/>
      <c r="AB9" s="2">
        <f t="shared" si="8"/>
        <v>0</v>
      </c>
    </row>
    <row r="10" spans="1:28" ht="18" customHeight="1" x14ac:dyDescent="0.4">
      <c r="A10" s="64"/>
      <c r="B10" s="25" t="s">
        <v>12</v>
      </c>
      <c r="C10" s="21">
        <v>115</v>
      </c>
      <c r="D10" s="21">
        <f t="shared" si="0"/>
        <v>0</v>
      </c>
      <c r="E10" s="28"/>
      <c r="F10" s="28"/>
      <c r="G10" s="28">
        <f t="shared" si="1"/>
        <v>0</v>
      </c>
      <c r="H10" s="28"/>
      <c r="I10" s="28"/>
      <c r="J10" s="28">
        <f t="shared" si="2"/>
        <v>0</v>
      </c>
      <c r="K10" s="28"/>
      <c r="L10" s="28"/>
      <c r="M10" s="28">
        <f t="shared" si="3"/>
        <v>0</v>
      </c>
      <c r="N10" s="28"/>
      <c r="O10" s="28"/>
      <c r="P10" s="28">
        <f t="shared" si="4"/>
        <v>0</v>
      </c>
      <c r="Q10" s="28"/>
      <c r="R10" s="28"/>
      <c r="S10" s="28">
        <f t="shared" si="5"/>
        <v>0</v>
      </c>
      <c r="T10" s="28"/>
      <c r="U10" s="28"/>
      <c r="V10" s="28">
        <f t="shared" si="6"/>
        <v>0</v>
      </c>
      <c r="W10" s="28"/>
      <c r="X10" s="28"/>
      <c r="Y10" s="28">
        <f t="shared" si="7"/>
        <v>0</v>
      </c>
      <c r="Z10" s="28"/>
      <c r="AA10" s="28"/>
      <c r="AB10" s="28">
        <f t="shared" si="8"/>
        <v>0</v>
      </c>
    </row>
    <row r="11" spans="1:28" ht="18" customHeight="1" x14ac:dyDescent="0.4">
      <c r="A11" s="64"/>
      <c r="B11" s="3" t="s">
        <v>14</v>
      </c>
      <c r="C11" s="27">
        <v>112</v>
      </c>
      <c r="D11" s="27">
        <f t="shared" si="0"/>
        <v>0</v>
      </c>
      <c r="E11" s="2"/>
      <c r="F11" s="2"/>
      <c r="G11" s="2">
        <f t="shared" si="1"/>
        <v>0</v>
      </c>
      <c r="H11" s="2"/>
      <c r="I11" s="2"/>
      <c r="J11" s="2">
        <f t="shared" si="2"/>
        <v>0</v>
      </c>
      <c r="K11" s="2"/>
      <c r="L11" s="2"/>
      <c r="M11" s="2">
        <f t="shared" si="3"/>
        <v>0</v>
      </c>
      <c r="N11" s="2"/>
      <c r="O11" s="2"/>
      <c r="P11" s="2">
        <f t="shared" si="4"/>
        <v>0</v>
      </c>
      <c r="Q11" s="2"/>
      <c r="R11" s="2"/>
      <c r="S11" s="2">
        <f t="shared" si="5"/>
        <v>0</v>
      </c>
      <c r="T11" s="2"/>
      <c r="U11" s="2"/>
      <c r="V11" s="2">
        <f t="shared" si="6"/>
        <v>0</v>
      </c>
      <c r="W11" s="2"/>
      <c r="X11" s="2"/>
      <c r="Y11" s="2">
        <f t="shared" si="7"/>
        <v>0</v>
      </c>
      <c r="Z11" s="2"/>
      <c r="AA11" s="2"/>
      <c r="AB11" s="2">
        <f t="shared" si="8"/>
        <v>0</v>
      </c>
    </row>
    <row r="12" spans="1:28" ht="18" customHeight="1" x14ac:dyDescent="0.4">
      <c r="A12" s="64"/>
      <c r="B12" s="25" t="s">
        <v>16</v>
      </c>
      <c r="C12" s="21">
        <v>124</v>
      </c>
      <c r="D12" s="21">
        <f t="shared" si="0"/>
        <v>0</v>
      </c>
      <c r="E12" s="28"/>
      <c r="F12" s="28"/>
      <c r="G12" s="28">
        <f t="shared" si="1"/>
        <v>0</v>
      </c>
      <c r="H12" s="28"/>
      <c r="I12" s="28"/>
      <c r="J12" s="28">
        <f t="shared" si="2"/>
        <v>0</v>
      </c>
      <c r="K12" s="28"/>
      <c r="L12" s="28"/>
      <c r="M12" s="28">
        <f t="shared" si="3"/>
        <v>0</v>
      </c>
      <c r="N12" s="28"/>
      <c r="O12" s="28"/>
      <c r="P12" s="28">
        <f t="shared" si="4"/>
        <v>0</v>
      </c>
      <c r="Q12" s="28"/>
      <c r="R12" s="28"/>
      <c r="S12" s="28">
        <f t="shared" si="5"/>
        <v>0</v>
      </c>
      <c r="T12" s="28"/>
      <c r="U12" s="28"/>
      <c r="V12" s="28">
        <f t="shared" si="6"/>
        <v>0</v>
      </c>
      <c r="W12" s="28"/>
      <c r="X12" s="28"/>
      <c r="Y12" s="28">
        <f t="shared" si="7"/>
        <v>0</v>
      </c>
      <c r="Z12" s="28"/>
      <c r="AA12" s="28"/>
      <c r="AB12" s="28">
        <f t="shared" si="8"/>
        <v>0</v>
      </c>
    </row>
    <row r="13" spans="1:28" ht="18" customHeight="1" x14ac:dyDescent="0.4">
      <c r="A13" s="64"/>
      <c r="B13" s="4" t="s">
        <v>6</v>
      </c>
      <c r="C13" s="30">
        <f>SUM(C7:C12)</f>
        <v>739</v>
      </c>
      <c r="D13" s="30">
        <f t="shared" si="0"/>
        <v>0</v>
      </c>
      <c r="E13" s="5">
        <f>SUM(E7:E12)</f>
        <v>0</v>
      </c>
      <c r="F13" s="5">
        <f t="shared" ref="F13:AA13" si="9">SUM(F7:F12)</f>
        <v>0</v>
      </c>
      <c r="G13" s="5">
        <f t="shared" si="1"/>
        <v>0</v>
      </c>
      <c r="H13" s="6">
        <f t="shared" si="9"/>
        <v>0</v>
      </c>
      <c r="I13" s="5">
        <f t="shared" si="9"/>
        <v>0</v>
      </c>
      <c r="J13" s="5">
        <f t="shared" si="2"/>
        <v>0</v>
      </c>
      <c r="K13" s="5">
        <f t="shared" si="9"/>
        <v>0</v>
      </c>
      <c r="L13" s="5">
        <f t="shared" si="9"/>
        <v>0</v>
      </c>
      <c r="M13" s="5">
        <f t="shared" si="3"/>
        <v>0</v>
      </c>
      <c r="N13" s="5">
        <f t="shared" si="9"/>
        <v>0</v>
      </c>
      <c r="O13" s="5">
        <f t="shared" si="9"/>
        <v>0</v>
      </c>
      <c r="P13" s="5">
        <f t="shared" si="4"/>
        <v>0</v>
      </c>
      <c r="Q13" s="5">
        <f t="shared" si="9"/>
        <v>0</v>
      </c>
      <c r="R13" s="5">
        <f t="shared" si="9"/>
        <v>0</v>
      </c>
      <c r="S13" s="5">
        <f t="shared" si="5"/>
        <v>0</v>
      </c>
      <c r="T13" s="5">
        <f t="shared" si="9"/>
        <v>0</v>
      </c>
      <c r="U13" s="5">
        <f t="shared" si="9"/>
        <v>0</v>
      </c>
      <c r="V13" s="5">
        <f t="shared" si="6"/>
        <v>0</v>
      </c>
      <c r="W13" s="5">
        <f t="shared" si="9"/>
        <v>0</v>
      </c>
      <c r="X13" s="5">
        <f t="shared" si="9"/>
        <v>0</v>
      </c>
      <c r="Y13" s="5">
        <f t="shared" si="7"/>
        <v>0</v>
      </c>
      <c r="Z13" s="5">
        <f t="shared" si="9"/>
        <v>0</v>
      </c>
      <c r="AA13" s="5">
        <f t="shared" si="9"/>
        <v>0</v>
      </c>
      <c r="AB13" s="5">
        <f t="shared" si="8"/>
        <v>0</v>
      </c>
    </row>
    <row r="14" spans="1:28" ht="18" customHeight="1" x14ac:dyDescent="0.4">
      <c r="A14" s="66" t="s">
        <v>2</v>
      </c>
      <c r="B14" s="25" t="s">
        <v>17</v>
      </c>
      <c r="C14" s="21">
        <v>174</v>
      </c>
      <c r="D14" s="21">
        <f t="shared" si="0"/>
        <v>0</v>
      </c>
      <c r="E14" s="28"/>
      <c r="F14" s="28"/>
      <c r="G14" s="28">
        <f t="shared" si="1"/>
        <v>0</v>
      </c>
      <c r="H14" s="28"/>
      <c r="I14" s="28"/>
      <c r="J14" s="28">
        <f t="shared" si="2"/>
        <v>0</v>
      </c>
      <c r="K14" s="28"/>
      <c r="L14" s="28"/>
      <c r="M14" s="28">
        <f t="shared" si="3"/>
        <v>0</v>
      </c>
      <c r="N14" s="28"/>
      <c r="O14" s="28"/>
      <c r="P14" s="28">
        <f t="shared" si="4"/>
        <v>0</v>
      </c>
      <c r="Q14" s="28"/>
      <c r="R14" s="28"/>
      <c r="S14" s="28">
        <f t="shared" si="5"/>
        <v>0</v>
      </c>
      <c r="T14" s="28"/>
      <c r="U14" s="28"/>
      <c r="V14" s="28">
        <f t="shared" si="6"/>
        <v>0</v>
      </c>
      <c r="W14" s="28"/>
      <c r="X14" s="28"/>
      <c r="Y14" s="28">
        <f t="shared" si="7"/>
        <v>0</v>
      </c>
      <c r="Z14" s="28"/>
      <c r="AA14" s="28"/>
      <c r="AB14" s="28">
        <f t="shared" si="8"/>
        <v>0</v>
      </c>
    </row>
    <row r="15" spans="1:28" ht="18" customHeight="1" x14ac:dyDescent="0.4">
      <c r="A15" s="66"/>
      <c r="B15" s="3" t="s">
        <v>18</v>
      </c>
      <c r="C15" s="27">
        <v>78</v>
      </c>
      <c r="D15" s="27">
        <f t="shared" si="0"/>
        <v>0</v>
      </c>
      <c r="E15" s="2"/>
      <c r="F15" s="2"/>
      <c r="G15" s="2">
        <f t="shared" si="1"/>
        <v>0</v>
      </c>
      <c r="H15" s="2"/>
      <c r="I15" s="2"/>
      <c r="J15" s="2">
        <f t="shared" si="2"/>
        <v>0</v>
      </c>
      <c r="K15" s="2"/>
      <c r="L15" s="2"/>
      <c r="M15" s="2">
        <f t="shared" si="3"/>
        <v>0</v>
      </c>
      <c r="N15" s="2"/>
      <c r="O15" s="2"/>
      <c r="P15" s="2">
        <f t="shared" si="4"/>
        <v>0</v>
      </c>
      <c r="Q15" s="2"/>
      <c r="R15" s="2"/>
      <c r="S15" s="2">
        <f t="shared" si="5"/>
        <v>0</v>
      </c>
      <c r="T15" s="2"/>
      <c r="U15" s="2"/>
      <c r="V15" s="2">
        <f t="shared" si="6"/>
        <v>0</v>
      </c>
      <c r="W15" s="2"/>
      <c r="X15" s="2"/>
      <c r="Y15" s="2">
        <f t="shared" si="7"/>
        <v>0</v>
      </c>
      <c r="Z15" s="2"/>
      <c r="AA15" s="2"/>
      <c r="AB15" s="2">
        <f t="shared" si="8"/>
        <v>0</v>
      </c>
    </row>
    <row r="16" spans="1:28" ht="18" customHeight="1" x14ac:dyDescent="0.4">
      <c r="A16" s="66"/>
      <c r="B16" s="25" t="s">
        <v>19</v>
      </c>
      <c r="C16" s="21">
        <v>340</v>
      </c>
      <c r="D16" s="21">
        <f t="shared" si="0"/>
        <v>0</v>
      </c>
      <c r="E16" s="28"/>
      <c r="F16" s="28"/>
      <c r="G16" s="28">
        <f t="shared" si="1"/>
        <v>0</v>
      </c>
      <c r="H16" s="28"/>
      <c r="I16" s="28"/>
      <c r="J16" s="28">
        <f t="shared" si="2"/>
        <v>0</v>
      </c>
      <c r="K16" s="28"/>
      <c r="L16" s="28"/>
      <c r="M16" s="28">
        <f t="shared" si="3"/>
        <v>0</v>
      </c>
      <c r="N16" s="28"/>
      <c r="O16" s="28"/>
      <c r="P16" s="28">
        <f t="shared" si="4"/>
        <v>0</v>
      </c>
      <c r="Q16" s="28"/>
      <c r="R16" s="28"/>
      <c r="S16" s="28">
        <f t="shared" si="5"/>
        <v>0</v>
      </c>
      <c r="T16" s="28"/>
      <c r="U16" s="28"/>
      <c r="V16" s="28">
        <f t="shared" si="6"/>
        <v>0</v>
      </c>
      <c r="W16" s="28"/>
      <c r="X16" s="28"/>
      <c r="Y16" s="28">
        <f t="shared" si="7"/>
        <v>0</v>
      </c>
      <c r="Z16" s="28"/>
      <c r="AA16" s="28"/>
      <c r="AB16" s="28">
        <f t="shared" si="8"/>
        <v>0</v>
      </c>
    </row>
    <row r="17" spans="1:28" ht="18" customHeight="1" x14ac:dyDescent="0.4">
      <c r="A17" s="66"/>
      <c r="B17" s="3" t="s">
        <v>20</v>
      </c>
      <c r="C17" s="27">
        <v>176</v>
      </c>
      <c r="D17" s="27">
        <f t="shared" si="0"/>
        <v>0</v>
      </c>
      <c r="E17" s="2"/>
      <c r="F17" s="2"/>
      <c r="G17" s="2">
        <f t="shared" si="1"/>
        <v>0</v>
      </c>
      <c r="H17" s="2"/>
      <c r="I17" s="2"/>
      <c r="J17" s="2">
        <f t="shared" si="2"/>
        <v>0</v>
      </c>
      <c r="K17" s="2"/>
      <c r="L17" s="2"/>
      <c r="M17" s="2">
        <f t="shared" si="3"/>
        <v>0</v>
      </c>
      <c r="N17" s="2"/>
      <c r="O17" s="2"/>
      <c r="P17" s="2">
        <f t="shared" si="4"/>
        <v>0</v>
      </c>
      <c r="Q17" s="2"/>
      <c r="R17" s="2"/>
      <c r="S17" s="2">
        <f t="shared" si="5"/>
        <v>0</v>
      </c>
      <c r="T17" s="2"/>
      <c r="U17" s="2"/>
      <c r="V17" s="2">
        <f t="shared" si="6"/>
        <v>0</v>
      </c>
      <c r="W17" s="2"/>
      <c r="X17" s="2"/>
      <c r="Y17" s="2">
        <f t="shared" si="7"/>
        <v>0</v>
      </c>
      <c r="Z17" s="2"/>
      <c r="AA17" s="2"/>
      <c r="AB17" s="2">
        <f t="shared" si="8"/>
        <v>0</v>
      </c>
    </row>
    <row r="18" spans="1:28" ht="18" customHeight="1" x14ac:dyDescent="0.4">
      <c r="A18" s="66"/>
      <c r="B18" s="7" t="s">
        <v>6</v>
      </c>
      <c r="C18" s="23">
        <f>SUM(C14:C17)</f>
        <v>768</v>
      </c>
      <c r="D18" s="23">
        <f t="shared" si="0"/>
        <v>0</v>
      </c>
      <c r="E18" s="8">
        <f>SUM(E14:E17)</f>
        <v>0</v>
      </c>
      <c r="F18" s="8">
        <f t="shared" ref="F18:AA18" si="10">SUM(F14:F17)</f>
        <v>0</v>
      </c>
      <c r="G18" s="8">
        <f t="shared" si="1"/>
        <v>0</v>
      </c>
      <c r="H18" s="9">
        <f t="shared" si="10"/>
        <v>0</v>
      </c>
      <c r="I18" s="8">
        <f t="shared" si="10"/>
        <v>0</v>
      </c>
      <c r="J18" s="8">
        <f t="shared" si="2"/>
        <v>0</v>
      </c>
      <c r="K18" s="8">
        <f>SUM(K14:K17)</f>
        <v>0</v>
      </c>
      <c r="L18" s="8">
        <f t="shared" si="10"/>
        <v>0</v>
      </c>
      <c r="M18" s="8">
        <f t="shared" si="3"/>
        <v>0</v>
      </c>
      <c r="N18" s="8">
        <f t="shared" si="10"/>
        <v>0</v>
      </c>
      <c r="O18" s="8">
        <f t="shared" si="10"/>
        <v>0</v>
      </c>
      <c r="P18" s="8">
        <f t="shared" si="4"/>
        <v>0</v>
      </c>
      <c r="Q18" s="8">
        <f t="shared" si="10"/>
        <v>0</v>
      </c>
      <c r="R18" s="8">
        <f t="shared" si="10"/>
        <v>0</v>
      </c>
      <c r="S18" s="8">
        <f t="shared" si="5"/>
        <v>0</v>
      </c>
      <c r="T18" s="8">
        <f t="shared" si="10"/>
        <v>0</v>
      </c>
      <c r="U18" s="8">
        <f t="shared" si="10"/>
        <v>0</v>
      </c>
      <c r="V18" s="8">
        <f t="shared" si="6"/>
        <v>0</v>
      </c>
      <c r="W18" s="8">
        <f t="shared" si="10"/>
        <v>0</v>
      </c>
      <c r="X18" s="8">
        <f t="shared" si="10"/>
        <v>0</v>
      </c>
      <c r="Y18" s="8">
        <f t="shared" si="7"/>
        <v>0</v>
      </c>
      <c r="Z18" s="8">
        <f t="shared" si="10"/>
        <v>0</v>
      </c>
      <c r="AA18" s="8">
        <f t="shared" si="10"/>
        <v>0</v>
      </c>
      <c r="AB18" s="8">
        <f t="shared" si="8"/>
        <v>0</v>
      </c>
    </row>
    <row r="19" spans="1:28" ht="18" customHeight="1" x14ac:dyDescent="0.4">
      <c r="A19" s="65" t="s">
        <v>3</v>
      </c>
      <c r="B19" s="25" t="s">
        <v>22</v>
      </c>
      <c r="C19" s="21">
        <v>124</v>
      </c>
      <c r="D19" s="21">
        <f t="shared" si="0"/>
        <v>0</v>
      </c>
      <c r="E19" s="28"/>
      <c r="F19" s="28"/>
      <c r="G19" s="28">
        <f t="shared" si="1"/>
        <v>0</v>
      </c>
      <c r="H19" s="28"/>
      <c r="I19" s="28"/>
      <c r="J19" s="28">
        <f t="shared" si="2"/>
        <v>0</v>
      </c>
      <c r="K19" s="28"/>
      <c r="L19" s="28"/>
      <c r="M19" s="28">
        <f t="shared" si="3"/>
        <v>0</v>
      </c>
      <c r="N19" s="28"/>
      <c r="O19" s="28"/>
      <c r="P19" s="28">
        <f t="shared" si="4"/>
        <v>0</v>
      </c>
      <c r="Q19" s="28"/>
      <c r="R19" s="28"/>
      <c r="S19" s="28">
        <f t="shared" si="5"/>
        <v>0</v>
      </c>
      <c r="T19" s="28"/>
      <c r="U19" s="28"/>
      <c r="V19" s="28">
        <f t="shared" si="6"/>
        <v>0</v>
      </c>
      <c r="W19" s="28"/>
      <c r="X19" s="28"/>
      <c r="Y19" s="28">
        <f t="shared" si="7"/>
        <v>0</v>
      </c>
      <c r="Z19" s="28"/>
      <c r="AA19" s="28"/>
      <c r="AB19" s="28">
        <f t="shared" si="8"/>
        <v>0</v>
      </c>
    </row>
    <row r="20" spans="1:28" ht="18" customHeight="1" x14ac:dyDescent="0.4">
      <c r="A20" s="65"/>
      <c r="B20" s="3" t="s">
        <v>23</v>
      </c>
      <c r="C20" s="27">
        <v>104</v>
      </c>
      <c r="D20" s="27">
        <f t="shared" si="0"/>
        <v>0</v>
      </c>
      <c r="E20" s="2"/>
      <c r="F20" s="2"/>
      <c r="G20" s="2">
        <f t="shared" si="1"/>
        <v>0</v>
      </c>
      <c r="H20" s="2"/>
      <c r="I20" s="2"/>
      <c r="J20" s="2">
        <f t="shared" si="2"/>
        <v>0</v>
      </c>
      <c r="K20" s="2"/>
      <c r="L20" s="2"/>
      <c r="M20" s="2">
        <f t="shared" si="3"/>
        <v>0</v>
      </c>
      <c r="N20" s="2"/>
      <c r="O20" s="2"/>
      <c r="P20" s="2">
        <f t="shared" si="4"/>
        <v>0</v>
      </c>
      <c r="Q20" s="2"/>
      <c r="R20" s="2"/>
      <c r="S20" s="2">
        <f t="shared" si="5"/>
        <v>0</v>
      </c>
      <c r="T20" s="2"/>
      <c r="U20" s="2"/>
      <c r="V20" s="2">
        <f t="shared" si="6"/>
        <v>0</v>
      </c>
      <c r="W20" s="2"/>
      <c r="X20" s="2"/>
      <c r="Y20" s="2">
        <f t="shared" si="7"/>
        <v>0</v>
      </c>
      <c r="Z20" s="2"/>
      <c r="AA20" s="2"/>
      <c r="AB20" s="2">
        <f t="shared" si="8"/>
        <v>0</v>
      </c>
    </row>
    <row r="21" spans="1:28" ht="18" customHeight="1" x14ac:dyDescent="0.4">
      <c r="A21" s="65"/>
      <c r="B21" s="25" t="s">
        <v>21</v>
      </c>
      <c r="C21" s="21">
        <v>215</v>
      </c>
      <c r="D21" s="21">
        <f t="shared" si="0"/>
        <v>0</v>
      </c>
      <c r="E21" s="28"/>
      <c r="F21" s="28"/>
      <c r="G21" s="28">
        <f t="shared" si="1"/>
        <v>0</v>
      </c>
      <c r="H21" s="28"/>
      <c r="I21" s="28"/>
      <c r="J21" s="28">
        <f t="shared" si="2"/>
        <v>0</v>
      </c>
      <c r="K21" s="28"/>
      <c r="L21" s="28"/>
      <c r="M21" s="28">
        <f t="shared" si="3"/>
        <v>0</v>
      </c>
      <c r="N21" s="28"/>
      <c r="O21" s="28"/>
      <c r="P21" s="28">
        <f t="shared" si="4"/>
        <v>0</v>
      </c>
      <c r="Q21" s="28"/>
      <c r="R21" s="28"/>
      <c r="S21" s="28">
        <f t="shared" si="5"/>
        <v>0</v>
      </c>
      <c r="T21" s="28"/>
      <c r="U21" s="28"/>
      <c r="V21" s="28">
        <f t="shared" si="6"/>
        <v>0</v>
      </c>
      <c r="W21" s="28"/>
      <c r="X21" s="28"/>
      <c r="Y21" s="28">
        <f t="shared" si="7"/>
        <v>0</v>
      </c>
      <c r="Z21" s="28"/>
      <c r="AA21" s="28"/>
      <c r="AB21" s="28">
        <f t="shared" si="8"/>
        <v>0</v>
      </c>
    </row>
    <row r="22" spans="1:28" ht="18" customHeight="1" x14ac:dyDescent="0.4">
      <c r="A22" s="65"/>
      <c r="B22" s="10" t="s">
        <v>6</v>
      </c>
      <c r="C22" s="20">
        <f>SUM(C19:C21)</f>
        <v>443</v>
      </c>
      <c r="D22" s="20">
        <f t="shared" si="0"/>
        <v>0</v>
      </c>
      <c r="E22" s="11">
        <f>SUM(E19:E21)</f>
        <v>0</v>
      </c>
      <c r="F22" s="11">
        <f t="shared" ref="F22:AA22" si="11">SUM(F19:F21)</f>
        <v>0</v>
      </c>
      <c r="G22" s="11">
        <f t="shared" si="1"/>
        <v>0</v>
      </c>
      <c r="H22" s="11">
        <f t="shared" si="11"/>
        <v>0</v>
      </c>
      <c r="I22" s="11">
        <f t="shared" si="11"/>
        <v>0</v>
      </c>
      <c r="J22" s="11">
        <f t="shared" si="2"/>
        <v>0</v>
      </c>
      <c r="K22" s="11">
        <f t="shared" si="11"/>
        <v>0</v>
      </c>
      <c r="L22" s="11">
        <f t="shared" si="11"/>
        <v>0</v>
      </c>
      <c r="M22" s="11">
        <f t="shared" si="3"/>
        <v>0</v>
      </c>
      <c r="N22" s="11">
        <f t="shared" si="11"/>
        <v>0</v>
      </c>
      <c r="O22" s="11">
        <f t="shared" si="11"/>
        <v>0</v>
      </c>
      <c r="P22" s="11">
        <f t="shared" si="4"/>
        <v>0</v>
      </c>
      <c r="Q22" s="11">
        <f t="shared" si="11"/>
        <v>0</v>
      </c>
      <c r="R22" s="11">
        <f t="shared" si="11"/>
        <v>0</v>
      </c>
      <c r="S22" s="11">
        <f t="shared" si="5"/>
        <v>0</v>
      </c>
      <c r="T22" s="11">
        <f t="shared" si="11"/>
        <v>0</v>
      </c>
      <c r="U22" s="11">
        <f t="shared" si="11"/>
        <v>0</v>
      </c>
      <c r="V22" s="11">
        <f t="shared" si="6"/>
        <v>0</v>
      </c>
      <c r="W22" s="11">
        <f t="shared" si="11"/>
        <v>0</v>
      </c>
      <c r="X22" s="11">
        <f t="shared" si="11"/>
        <v>0</v>
      </c>
      <c r="Y22" s="11">
        <f t="shared" si="7"/>
        <v>0</v>
      </c>
      <c r="Z22" s="11">
        <f t="shared" si="11"/>
        <v>0</v>
      </c>
      <c r="AA22" s="11">
        <f t="shared" si="11"/>
        <v>0</v>
      </c>
      <c r="AB22" s="11">
        <f t="shared" si="8"/>
        <v>0</v>
      </c>
    </row>
    <row r="23" spans="1:28" ht="18" customHeight="1" x14ac:dyDescent="0.4">
      <c r="A23" s="63" t="s">
        <v>4</v>
      </c>
      <c r="B23" s="12" t="s">
        <v>25</v>
      </c>
      <c r="C23" s="26">
        <v>187</v>
      </c>
      <c r="D23" s="26">
        <f t="shared" si="0"/>
        <v>0</v>
      </c>
      <c r="E23" s="2"/>
      <c r="F23" s="2"/>
      <c r="G23" s="2">
        <f t="shared" si="1"/>
        <v>0</v>
      </c>
      <c r="H23" s="2"/>
      <c r="I23" s="2"/>
      <c r="J23" s="2">
        <f t="shared" si="2"/>
        <v>0</v>
      </c>
      <c r="K23" s="2"/>
      <c r="L23" s="2"/>
      <c r="M23" s="2">
        <f t="shared" si="3"/>
        <v>0</v>
      </c>
      <c r="N23" s="2"/>
      <c r="O23" s="2"/>
      <c r="P23" s="2">
        <f t="shared" si="4"/>
        <v>0</v>
      </c>
      <c r="Q23" s="2"/>
      <c r="R23" s="2"/>
      <c r="S23" s="2">
        <f t="shared" si="5"/>
        <v>0</v>
      </c>
      <c r="T23" s="2"/>
      <c r="U23" s="2"/>
      <c r="V23" s="2">
        <f t="shared" si="6"/>
        <v>0</v>
      </c>
      <c r="W23" s="2"/>
      <c r="X23" s="2"/>
      <c r="Y23" s="2">
        <f t="shared" si="7"/>
        <v>0</v>
      </c>
      <c r="Z23" s="2"/>
      <c r="AA23" s="2"/>
      <c r="AB23" s="2">
        <f t="shared" si="8"/>
        <v>0</v>
      </c>
    </row>
    <row r="24" spans="1:28" ht="18" customHeight="1" x14ac:dyDescent="0.4">
      <c r="A24" s="63"/>
      <c r="B24" s="25" t="s">
        <v>24</v>
      </c>
      <c r="C24" s="21">
        <v>59</v>
      </c>
      <c r="D24" s="21">
        <f t="shared" si="0"/>
        <v>0</v>
      </c>
      <c r="E24" s="28"/>
      <c r="F24" s="28"/>
      <c r="G24" s="28">
        <f t="shared" si="1"/>
        <v>0</v>
      </c>
      <c r="H24" s="28"/>
      <c r="I24" s="28"/>
      <c r="J24" s="28">
        <f t="shared" si="2"/>
        <v>0</v>
      </c>
      <c r="K24" s="28"/>
      <c r="L24" s="28"/>
      <c r="M24" s="28">
        <f t="shared" si="3"/>
        <v>0</v>
      </c>
      <c r="N24" s="28"/>
      <c r="O24" s="28"/>
      <c r="P24" s="28">
        <f t="shared" si="4"/>
        <v>0</v>
      </c>
      <c r="Q24" s="28"/>
      <c r="R24" s="28"/>
      <c r="S24" s="28">
        <f t="shared" si="5"/>
        <v>0</v>
      </c>
      <c r="T24" s="28"/>
      <c r="U24" s="28"/>
      <c r="V24" s="28">
        <f t="shared" si="6"/>
        <v>0</v>
      </c>
      <c r="W24" s="28"/>
      <c r="X24" s="28"/>
      <c r="Y24" s="28">
        <f t="shared" si="7"/>
        <v>0</v>
      </c>
      <c r="Z24" s="28"/>
      <c r="AA24" s="28"/>
      <c r="AB24" s="28">
        <f t="shared" si="8"/>
        <v>0</v>
      </c>
    </row>
    <row r="25" spans="1:28" ht="18" customHeight="1" x14ac:dyDescent="0.4">
      <c r="A25" s="63"/>
      <c r="B25" s="3" t="s">
        <v>26</v>
      </c>
      <c r="C25" s="27">
        <v>197</v>
      </c>
      <c r="D25" s="27">
        <f t="shared" si="0"/>
        <v>0</v>
      </c>
      <c r="E25" s="2"/>
      <c r="F25" s="2"/>
      <c r="G25" s="2">
        <f t="shared" si="1"/>
        <v>0</v>
      </c>
      <c r="H25" s="2"/>
      <c r="I25" s="2"/>
      <c r="J25" s="2">
        <f t="shared" si="2"/>
        <v>0</v>
      </c>
      <c r="K25" s="2"/>
      <c r="L25" s="2"/>
      <c r="M25" s="2">
        <f t="shared" si="3"/>
        <v>0</v>
      </c>
      <c r="N25" s="2"/>
      <c r="O25" s="2"/>
      <c r="P25" s="2">
        <f t="shared" si="4"/>
        <v>0</v>
      </c>
      <c r="Q25" s="2"/>
      <c r="R25" s="2"/>
      <c r="S25" s="2">
        <f t="shared" si="5"/>
        <v>0</v>
      </c>
      <c r="T25" s="2"/>
      <c r="U25" s="2"/>
      <c r="V25" s="2">
        <f t="shared" si="6"/>
        <v>0</v>
      </c>
      <c r="W25" s="2"/>
      <c r="X25" s="2"/>
      <c r="Y25" s="2">
        <f t="shared" si="7"/>
        <v>0</v>
      </c>
      <c r="Z25" s="2"/>
      <c r="AA25" s="2"/>
      <c r="AB25" s="2">
        <f t="shared" si="8"/>
        <v>0</v>
      </c>
    </row>
    <row r="26" spans="1:28" ht="18" customHeight="1" x14ac:dyDescent="0.4">
      <c r="A26" s="63"/>
      <c r="B26" s="25" t="s">
        <v>27</v>
      </c>
      <c r="C26" s="21">
        <v>63</v>
      </c>
      <c r="D26" s="21">
        <f t="shared" si="0"/>
        <v>0</v>
      </c>
      <c r="E26" s="28"/>
      <c r="F26" s="28"/>
      <c r="G26" s="28">
        <f t="shared" si="1"/>
        <v>0</v>
      </c>
      <c r="H26" s="28"/>
      <c r="I26" s="28"/>
      <c r="J26" s="28">
        <f t="shared" si="2"/>
        <v>0</v>
      </c>
      <c r="K26" s="28"/>
      <c r="L26" s="28"/>
      <c r="M26" s="28">
        <f t="shared" si="3"/>
        <v>0</v>
      </c>
      <c r="N26" s="28"/>
      <c r="O26" s="28"/>
      <c r="P26" s="28">
        <f t="shared" si="4"/>
        <v>0</v>
      </c>
      <c r="Q26" s="28"/>
      <c r="R26" s="28"/>
      <c r="S26" s="28">
        <f t="shared" si="5"/>
        <v>0</v>
      </c>
      <c r="T26" s="28"/>
      <c r="U26" s="28"/>
      <c r="V26" s="28">
        <f t="shared" si="6"/>
        <v>0</v>
      </c>
      <c r="W26" s="28"/>
      <c r="X26" s="28"/>
      <c r="Y26" s="28">
        <f t="shared" si="7"/>
        <v>0</v>
      </c>
      <c r="Z26" s="28"/>
      <c r="AA26" s="28"/>
      <c r="AB26" s="28">
        <f t="shared" si="8"/>
        <v>0</v>
      </c>
    </row>
    <row r="27" spans="1:28" ht="18" customHeight="1" x14ac:dyDescent="0.4">
      <c r="A27" s="63"/>
      <c r="B27" s="3" t="s">
        <v>28</v>
      </c>
      <c r="C27" s="27">
        <v>15</v>
      </c>
      <c r="D27" s="27">
        <f t="shared" si="0"/>
        <v>0</v>
      </c>
      <c r="E27" s="2"/>
      <c r="F27" s="2"/>
      <c r="G27" s="2">
        <f t="shared" si="1"/>
        <v>0</v>
      </c>
      <c r="H27" s="2"/>
      <c r="I27" s="2"/>
      <c r="J27" s="2">
        <f t="shared" si="2"/>
        <v>0</v>
      </c>
      <c r="K27" s="2"/>
      <c r="L27" s="2"/>
      <c r="M27" s="2">
        <f t="shared" si="3"/>
        <v>0</v>
      </c>
      <c r="N27" s="2"/>
      <c r="O27" s="2"/>
      <c r="P27" s="2">
        <f t="shared" si="4"/>
        <v>0</v>
      </c>
      <c r="Q27" s="2"/>
      <c r="R27" s="2"/>
      <c r="S27" s="2">
        <f t="shared" si="5"/>
        <v>0</v>
      </c>
      <c r="T27" s="2"/>
      <c r="U27" s="2"/>
      <c r="V27" s="2">
        <f t="shared" si="6"/>
        <v>0</v>
      </c>
      <c r="W27" s="2"/>
      <c r="X27" s="2"/>
      <c r="Y27" s="2">
        <f t="shared" si="7"/>
        <v>0</v>
      </c>
      <c r="Z27" s="2"/>
      <c r="AA27" s="2"/>
      <c r="AB27" s="2">
        <f t="shared" si="8"/>
        <v>0</v>
      </c>
    </row>
    <row r="28" spans="1:28" ht="18" customHeight="1" x14ac:dyDescent="0.4">
      <c r="A28" s="63"/>
      <c r="B28" s="13" t="s">
        <v>6</v>
      </c>
      <c r="C28" s="29">
        <f>SUM(C23:C27)</f>
        <v>521</v>
      </c>
      <c r="D28" s="29">
        <f t="shared" si="0"/>
        <v>0</v>
      </c>
      <c r="E28" s="14">
        <f>SUM(E23:E27)</f>
        <v>0</v>
      </c>
      <c r="F28" s="14">
        <f t="shared" ref="F28:AA28" si="12">SUM(F23:F27)</f>
        <v>0</v>
      </c>
      <c r="G28" s="14">
        <f t="shared" si="1"/>
        <v>0</v>
      </c>
      <c r="H28" s="15">
        <f t="shared" si="12"/>
        <v>0</v>
      </c>
      <c r="I28" s="14">
        <f t="shared" si="12"/>
        <v>0</v>
      </c>
      <c r="J28" s="14">
        <f t="shared" si="2"/>
        <v>0</v>
      </c>
      <c r="K28" s="14">
        <f t="shared" si="12"/>
        <v>0</v>
      </c>
      <c r="L28" s="14">
        <f t="shared" si="12"/>
        <v>0</v>
      </c>
      <c r="M28" s="14">
        <f t="shared" si="3"/>
        <v>0</v>
      </c>
      <c r="N28" s="14">
        <f t="shared" si="12"/>
        <v>0</v>
      </c>
      <c r="O28" s="14">
        <f t="shared" si="12"/>
        <v>0</v>
      </c>
      <c r="P28" s="14">
        <f t="shared" si="4"/>
        <v>0</v>
      </c>
      <c r="Q28" s="14">
        <f t="shared" si="12"/>
        <v>0</v>
      </c>
      <c r="R28" s="14">
        <f t="shared" si="12"/>
        <v>0</v>
      </c>
      <c r="S28" s="14">
        <f t="shared" si="5"/>
        <v>0</v>
      </c>
      <c r="T28" s="14">
        <f t="shared" si="12"/>
        <v>0</v>
      </c>
      <c r="U28" s="14">
        <f t="shared" si="12"/>
        <v>0</v>
      </c>
      <c r="V28" s="14">
        <f t="shared" si="6"/>
        <v>0</v>
      </c>
      <c r="W28" s="14">
        <f t="shared" si="12"/>
        <v>0</v>
      </c>
      <c r="X28" s="14">
        <f t="shared" si="12"/>
        <v>0</v>
      </c>
      <c r="Y28" s="14">
        <f t="shared" si="7"/>
        <v>0</v>
      </c>
      <c r="Z28" s="14">
        <f t="shared" si="12"/>
        <v>0</v>
      </c>
      <c r="AA28" s="14">
        <f t="shared" si="12"/>
        <v>0</v>
      </c>
      <c r="AB28" s="14">
        <f t="shared" si="8"/>
        <v>0</v>
      </c>
    </row>
    <row r="29" spans="1:28" ht="18" customHeight="1" x14ac:dyDescent="0.4">
      <c r="A29" s="62" t="s">
        <v>5</v>
      </c>
      <c r="B29" s="25" t="s">
        <v>29</v>
      </c>
      <c r="C29" s="21">
        <v>64</v>
      </c>
      <c r="D29" s="21">
        <f t="shared" si="0"/>
        <v>0</v>
      </c>
      <c r="E29" s="28"/>
      <c r="F29" s="28"/>
      <c r="G29" s="28">
        <f t="shared" si="1"/>
        <v>0</v>
      </c>
      <c r="H29" s="28"/>
      <c r="I29" s="28"/>
      <c r="J29" s="28">
        <f t="shared" si="2"/>
        <v>0</v>
      </c>
      <c r="K29" s="28"/>
      <c r="L29" s="28"/>
      <c r="M29" s="28">
        <f t="shared" si="3"/>
        <v>0</v>
      </c>
      <c r="N29" s="28"/>
      <c r="O29" s="28"/>
      <c r="P29" s="28">
        <f t="shared" si="4"/>
        <v>0</v>
      </c>
      <c r="Q29" s="28"/>
      <c r="R29" s="28"/>
      <c r="S29" s="28">
        <f t="shared" si="5"/>
        <v>0</v>
      </c>
      <c r="T29" s="28"/>
      <c r="U29" s="28"/>
      <c r="V29" s="28">
        <f t="shared" si="6"/>
        <v>0</v>
      </c>
      <c r="W29" s="28"/>
      <c r="X29" s="28"/>
      <c r="Y29" s="28">
        <f t="shared" si="7"/>
        <v>0</v>
      </c>
      <c r="Z29" s="28"/>
      <c r="AA29" s="28"/>
      <c r="AB29" s="28">
        <f t="shared" si="8"/>
        <v>0</v>
      </c>
    </row>
    <row r="30" spans="1:28" ht="18" customHeight="1" x14ac:dyDescent="0.4">
      <c r="A30" s="62"/>
      <c r="B30" s="3" t="s">
        <v>30</v>
      </c>
      <c r="C30" s="27">
        <v>126</v>
      </c>
      <c r="D30" s="27">
        <f t="shared" si="0"/>
        <v>0</v>
      </c>
      <c r="E30" s="2"/>
      <c r="F30" s="2"/>
      <c r="G30" s="2">
        <f t="shared" si="1"/>
        <v>0</v>
      </c>
      <c r="H30" s="2"/>
      <c r="I30" s="2"/>
      <c r="J30" s="2">
        <f t="shared" si="2"/>
        <v>0</v>
      </c>
      <c r="K30" s="2"/>
      <c r="L30" s="2"/>
      <c r="M30" s="2">
        <f t="shared" si="3"/>
        <v>0</v>
      </c>
      <c r="N30" s="2"/>
      <c r="O30" s="2"/>
      <c r="P30" s="2">
        <f t="shared" si="4"/>
        <v>0</v>
      </c>
      <c r="Q30" s="2"/>
      <c r="R30" s="2"/>
      <c r="S30" s="2">
        <f t="shared" si="5"/>
        <v>0</v>
      </c>
      <c r="T30" s="2"/>
      <c r="U30" s="2"/>
      <c r="V30" s="2">
        <f t="shared" si="6"/>
        <v>0</v>
      </c>
      <c r="W30" s="2"/>
      <c r="X30" s="2"/>
      <c r="Y30" s="2">
        <f t="shared" si="7"/>
        <v>0</v>
      </c>
      <c r="Z30" s="2"/>
      <c r="AA30" s="2"/>
      <c r="AB30" s="2">
        <f t="shared" si="8"/>
        <v>0</v>
      </c>
    </row>
    <row r="31" spans="1:28" ht="18" customHeight="1" x14ac:dyDescent="0.4">
      <c r="A31" s="62"/>
      <c r="B31" s="25" t="s">
        <v>31</v>
      </c>
      <c r="C31" s="21">
        <v>243</v>
      </c>
      <c r="D31" s="21">
        <f t="shared" si="0"/>
        <v>0</v>
      </c>
      <c r="E31" s="28"/>
      <c r="F31" s="28"/>
      <c r="G31" s="28">
        <f t="shared" si="1"/>
        <v>0</v>
      </c>
      <c r="H31" s="28"/>
      <c r="I31" s="28"/>
      <c r="J31" s="28">
        <f t="shared" si="2"/>
        <v>0</v>
      </c>
      <c r="K31" s="28"/>
      <c r="L31" s="28"/>
      <c r="M31" s="28">
        <f t="shared" si="3"/>
        <v>0</v>
      </c>
      <c r="N31" s="28"/>
      <c r="O31" s="28"/>
      <c r="P31" s="28">
        <f t="shared" si="4"/>
        <v>0</v>
      </c>
      <c r="Q31" s="28"/>
      <c r="R31" s="28"/>
      <c r="S31" s="28">
        <f t="shared" si="5"/>
        <v>0</v>
      </c>
      <c r="T31" s="28"/>
      <c r="U31" s="28"/>
      <c r="V31" s="28">
        <f t="shared" si="6"/>
        <v>0</v>
      </c>
      <c r="W31" s="28"/>
      <c r="X31" s="28"/>
      <c r="Y31" s="28">
        <f t="shared" si="7"/>
        <v>0</v>
      </c>
      <c r="Z31" s="28"/>
      <c r="AA31" s="28"/>
      <c r="AB31" s="28">
        <f t="shared" si="8"/>
        <v>0</v>
      </c>
    </row>
    <row r="32" spans="1:28" ht="18" customHeight="1" x14ac:dyDescent="0.4">
      <c r="A32" s="62"/>
      <c r="B32" s="3" t="s">
        <v>33</v>
      </c>
      <c r="C32" s="27">
        <v>57</v>
      </c>
      <c r="D32" s="27">
        <f t="shared" si="0"/>
        <v>0</v>
      </c>
      <c r="E32" s="2"/>
      <c r="F32" s="2"/>
      <c r="G32" s="2">
        <f t="shared" si="1"/>
        <v>0</v>
      </c>
      <c r="H32" s="2"/>
      <c r="I32" s="2"/>
      <c r="J32" s="2">
        <f t="shared" si="2"/>
        <v>0</v>
      </c>
      <c r="K32" s="2"/>
      <c r="L32" s="2"/>
      <c r="M32" s="2">
        <f t="shared" si="3"/>
        <v>0</v>
      </c>
      <c r="N32" s="2"/>
      <c r="O32" s="2"/>
      <c r="P32" s="2">
        <f t="shared" si="4"/>
        <v>0</v>
      </c>
      <c r="Q32" s="2"/>
      <c r="R32" s="2"/>
      <c r="S32" s="2">
        <f t="shared" si="5"/>
        <v>0</v>
      </c>
      <c r="T32" s="2"/>
      <c r="U32" s="2"/>
      <c r="V32" s="2">
        <f t="shared" si="6"/>
        <v>0</v>
      </c>
      <c r="W32" s="2"/>
      <c r="X32" s="2"/>
      <c r="Y32" s="2">
        <f t="shared" si="7"/>
        <v>0</v>
      </c>
      <c r="Z32" s="2"/>
      <c r="AA32" s="2"/>
      <c r="AB32" s="2">
        <f t="shared" si="8"/>
        <v>0</v>
      </c>
    </row>
    <row r="33" spans="1:28" ht="18" customHeight="1" x14ac:dyDescent="0.4">
      <c r="A33" s="62"/>
      <c r="B33" s="25" t="s">
        <v>32</v>
      </c>
      <c r="C33" s="21">
        <v>39</v>
      </c>
      <c r="D33" s="21">
        <f t="shared" si="0"/>
        <v>0</v>
      </c>
      <c r="E33" s="28"/>
      <c r="F33" s="28"/>
      <c r="G33" s="28">
        <f t="shared" si="1"/>
        <v>0</v>
      </c>
      <c r="H33" s="28"/>
      <c r="I33" s="28"/>
      <c r="J33" s="28">
        <f t="shared" si="2"/>
        <v>0</v>
      </c>
      <c r="K33" s="28"/>
      <c r="L33" s="28"/>
      <c r="M33" s="28">
        <f t="shared" si="3"/>
        <v>0</v>
      </c>
      <c r="N33" s="28"/>
      <c r="O33" s="28"/>
      <c r="P33" s="28">
        <f t="shared" si="4"/>
        <v>0</v>
      </c>
      <c r="Q33" s="28"/>
      <c r="R33" s="28"/>
      <c r="S33" s="28">
        <f t="shared" si="5"/>
        <v>0</v>
      </c>
      <c r="T33" s="28"/>
      <c r="U33" s="28"/>
      <c r="V33" s="28">
        <f t="shared" si="6"/>
        <v>0</v>
      </c>
      <c r="W33" s="28"/>
      <c r="X33" s="28"/>
      <c r="Y33" s="28">
        <f t="shared" si="7"/>
        <v>0</v>
      </c>
      <c r="Z33" s="28"/>
      <c r="AA33" s="28"/>
      <c r="AB33" s="28">
        <f t="shared" si="8"/>
        <v>0</v>
      </c>
    </row>
    <row r="34" spans="1:28" ht="18" customHeight="1" x14ac:dyDescent="0.4">
      <c r="A34" s="62"/>
      <c r="B34" s="16" t="s">
        <v>6</v>
      </c>
      <c r="C34" s="22">
        <f>SUM(C29:C33)</f>
        <v>529</v>
      </c>
      <c r="D34" s="22">
        <f t="shared" si="0"/>
        <v>0</v>
      </c>
      <c r="E34" s="17">
        <f>SUM(E29:E33)</f>
        <v>0</v>
      </c>
      <c r="F34" s="17">
        <f t="shared" ref="F34:AA34" si="13">SUM(F29:F33)</f>
        <v>0</v>
      </c>
      <c r="G34" s="17">
        <f t="shared" si="1"/>
        <v>0</v>
      </c>
      <c r="H34" s="18">
        <f t="shared" si="13"/>
        <v>0</v>
      </c>
      <c r="I34" s="17">
        <f t="shared" si="13"/>
        <v>0</v>
      </c>
      <c r="J34" s="17">
        <f t="shared" si="2"/>
        <v>0</v>
      </c>
      <c r="K34" s="17">
        <f t="shared" si="13"/>
        <v>0</v>
      </c>
      <c r="L34" s="17">
        <f t="shared" si="13"/>
        <v>0</v>
      </c>
      <c r="M34" s="17">
        <f t="shared" si="3"/>
        <v>0</v>
      </c>
      <c r="N34" s="17">
        <f t="shared" si="13"/>
        <v>0</v>
      </c>
      <c r="O34" s="17">
        <f t="shared" si="13"/>
        <v>0</v>
      </c>
      <c r="P34" s="17">
        <f t="shared" si="4"/>
        <v>0</v>
      </c>
      <c r="Q34" s="17">
        <f t="shared" si="13"/>
        <v>0</v>
      </c>
      <c r="R34" s="17">
        <f t="shared" si="13"/>
        <v>0</v>
      </c>
      <c r="S34" s="17">
        <f t="shared" si="5"/>
        <v>0</v>
      </c>
      <c r="T34" s="17">
        <f t="shared" si="13"/>
        <v>0</v>
      </c>
      <c r="U34" s="17">
        <f t="shared" si="13"/>
        <v>0</v>
      </c>
      <c r="V34" s="17">
        <f t="shared" si="6"/>
        <v>0</v>
      </c>
      <c r="W34" s="17">
        <f t="shared" si="13"/>
        <v>0</v>
      </c>
      <c r="X34" s="17">
        <f t="shared" si="13"/>
        <v>0</v>
      </c>
      <c r="Y34" s="17">
        <f t="shared" si="7"/>
        <v>0</v>
      </c>
      <c r="Z34" s="17">
        <f t="shared" si="13"/>
        <v>0</v>
      </c>
      <c r="AA34" s="17">
        <f t="shared" si="13"/>
        <v>0</v>
      </c>
      <c r="AB34" s="17">
        <f t="shared" si="8"/>
        <v>0</v>
      </c>
    </row>
    <row r="35" spans="1:28" ht="18" customHeight="1" x14ac:dyDescent="0.4">
      <c r="A35" s="60" t="s">
        <v>34</v>
      </c>
      <c r="B35" s="60"/>
      <c r="C35" s="61">
        <f>SUM(C13,C18,C22,C28,C34)</f>
        <v>3000</v>
      </c>
      <c r="D35" s="70">
        <f>SUM(D13,D18,D22,D28,D34)</f>
        <v>0</v>
      </c>
      <c r="E35" s="19">
        <f>SUM(E13,E18,E22,E28,E34)</f>
        <v>0</v>
      </c>
      <c r="F35" s="19">
        <f t="shared" ref="F35:AB35" si="14">SUM(F13,F18,F22,F28,F34)</f>
        <v>0</v>
      </c>
      <c r="G35" s="19">
        <f t="shared" si="14"/>
        <v>0</v>
      </c>
      <c r="H35" s="19">
        <f t="shared" si="14"/>
        <v>0</v>
      </c>
      <c r="I35" s="19">
        <f t="shared" si="14"/>
        <v>0</v>
      </c>
      <c r="J35" s="19">
        <f t="shared" si="14"/>
        <v>0</v>
      </c>
      <c r="K35" s="19">
        <f t="shared" si="14"/>
        <v>0</v>
      </c>
      <c r="L35" s="19">
        <f t="shared" si="14"/>
        <v>0</v>
      </c>
      <c r="M35" s="19">
        <f t="shared" si="14"/>
        <v>0</v>
      </c>
      <c r="N35" s="19">
        <f t="shared" si="14"/>
        <v>0</v>
      </c>
      <c r="O35" s="19">
        <f t="shared" si="14"/>
        <v>0</v>
      </c>
      <c r="P35" s="19">
        <f t="shared" si="14"/>
        <v>0</v>
      </c>
      <c r="Q35" s="19">
        <f t="shared" si="14"/>
        <v>0</v>
      </c>
      <c r="R35" s="19">
        <f t="shared" si="14"/>
        <v>0</v>
      </c>
      <c r="S35" s="19">
        <f t="shared" si="14"/>
        <v>0</v>
      </c>
      <c r="T35" s="19">
        <f t="shared" si="14"/>
        <v>0</v>
      </c>
      <c r="U35" s="19">
        <f t="shared" si="14"/>
        <v>0</v>
      </c>
      <c r="V35" s="19">
        <f t="shared" si="14"/>
        <v>0</v>
      </c>
      <c r="W35" s="19">
        <f t="shared" si="14"/>
        <v>0</v>
      </c>
      <c r="X35" s="19">
        <f t="shared" si="14"/>
        <v>0</v>
      </c>
      <c r="Y35" s="19">
        <f t="shared" si="14"/>
        <v>0</v>
      </c>
      <c r="Z35" s="19">
        <f t="shared" si="14"/>
        <v>0</v>
      </c>
      <c r="AA35" s="19">
        <f t="shared" si="14"/>
        <v>0</v>
      </c>
      <c r="AB35" s="19">
        <f t="shared" si="14"/>
        <v>0</v>
      </c>
    </row>
    <row r="36" spans="1:28" ht="18" customHeight="1" x14ac:dyDescent="0.4">
      <c r="A36" s="60"/>
      <c r="B36" s="60"/>
      <c r="C36" s="61"/>
      <c r="D36" s="71"/>
      <c r="E36" s="44">
        <f>SUM(E35:F35)</f>
        <v>0</v>
      </c>
      <c r="F36" s="45"/>
      <c r="G36" s="46"/>
      <c r="H36" s="44">
        <f>SUM(H35:I35)</f>
        <v>0</v>
      </c>
      <c r="I36" s="45"/>
      <c r="J36" s="46"/>
      <c r="K36" s="44">
        <f>SUM(K35:L35)</f>
        <v>0</v>
      </c>
      <c r="L36" s="45"/>
      <c r="M36" s="46"/>
      <c r="N36" s="44">
        <f>SUM(N35:O35)</f>
        <v>0</v>
      </c>
      <c r="O36" s="45"/>
      <c r="P36" s="46"/>
      <c r="Q36" s="44">
        <f>SUM(Q35:R35)</f>
        <v>0</v>
      </c>
      <c r="R36" s="45"/>
      <c r="S36" s="46"/>
      <c r="T36" s="44">
        <f>SUM(T35:U35)</f>
        <v>0</v>
      </c>
      <c r="U36" s="45"/>
      <c r="V36" s="46"/>
      <c r="W36" s="44">
        <f>SUM(W35:X35)</f>
        <v>0</v>
      </c>
      <c r="X36" s="45"/>
      <c r="Y36" s="46"/>
      <c r="Z36" s="44">
        <f>SUM(Z35:AA35)</f>
        <v>0</v>
      </c>
      <c r="AA36" s="45"/>
      <c r="AB36" s="46"/>
    </row>
  </sheetData>
  <mergeCells count="27">
    <mergeCell ref="D2:D6"/>
    <mergeCell ref="D35:D36"/>
    <mergeCell ref="E36:G36"/>
    <mergeCell ref="E3:J3"/>
    <mergeCell ref="E2:AB2"/>
    <mergeCell ref="A2:A6"/>
    <mergeCell ref="B2:B6"/>
    <mergeCell ref="A23:A28"/>
    <mergeCell ref="A7:A13"/>
    <mergeCell ref="A19:A22"/>
    <mergeCell ref="A14:A18"/>
    <mergeCell ref="A1:AB1"/>
    <mergeCell ref="W36:Y36"/>
    <mergeCell ref="Z36:AB36"/>
    <mergeCell ref="E4:J4"/>
    <mergeCell ref="K4:P4"/>
    <mergeCell ref="Q4:V4"/>
    <mergeCell ref="W4:AB4"/>
    <mergeCell ref="H36:J36"/>
    <mergeCell ref="K36:M36"/>
    <mergeCell ref="N36:P36"/>
    <mergeCell ref="Q36:S36"/>
    <mergeCell ref="T36:V36"/>
    <mergeCell ref="C2:C6"/>
    <mergeCell ref="A35:B36"/>
    <mergeCell ref="C35:C36"/>
    <mergeCell ref="A29:A34"/>
  </mergeCells>
  <phoneticPr fontId="1" type="noConversion"/>
  <printOptions horizontalCentered="1" verticalCentered="1"/>
  <pageMargins left="0" right="0" top="0.74803149606299213" bottom="0.74803149606299213" header="0.31496062992125984" footer="0.31496062992125984"/>
  <pageSetup paperSize="9" scale="7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현황통계</vt:lpstr>
      <vt:lpstr>현황통계!Print_Area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bfdkorea</dc:creator>
  <cp:lastModifiedBy>bfdkorea</cp:lastModifiedBy>
  <cp:lastPrinted>2019-07-29T06:07:15Z</cp:lastPrinted>
  <dcterms:created xsi:type="dcterms:W3CDTF">2019-07-05T06:38:57Z</dcterms:created>
  <dcterms:modified xsi:type="dcterms:W3CDTF">2019-07-29T06:07:59Z</dcterms:modified>
</cp:coreProperties>
</file>