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kyhya\Downloads\"/>
    </mc:Choice>
  </mc:AlternateContent>
  <xr:revisionPtr revIDLastSave="0" documentId="13_ncr:1_{138770D6-5736-4A7A-B3DD-4FFF62814F0F}" xr6:coauthVersionLast="47" xr6:coauthVersionMax="47" xr10:uidLastSave="{00000000-0000-0000-0000-000000000000}"/>
  <bookViews>
    <workbookView xWindow="1875" yWindow="-16200" windowWidth="22770" windowHeight="15585" activeTab="1" xr2:uid="{00000000-000D-0000-FFFF-FFFF00000000}"/>
  </bookViews>
  <sheets>
    <sheet name="전국 집계" sheetId="1" r:id="rId1"/>
    <sheet name="천원특별" sheetId="2" r:id="rId2"/>
    <sheet name="서울북부" sheetId="3" r:id="rId3"/>
    <sheet name="서울남부" sheetId="4" r:id="rId4"/>
    <sheet name="인천경기서부" sheetId="5" r:id="rId5"/>
    <sheet name="경기북부" sheetId="6" r:id="rId6"/>
    <sheet name="경기남부" sheetId="7" r:id="rId7"/>
    <sheet name="강원" sheetId="8" r:id="rId8"/>
    <sheet name="충북" sheetId="9" r:id="rId9"/>
    <sheet name="대전충남" sheetId="10" r:id="rId10"/>
    <sheet name="전북" sheetId="11" r:id="rId11"/>
    <sheet name="광주전남제주" sheetId="12" r:id="rId12"/>
    <sheet name="대구경북" sheetId="13" r:id="rId13"/>
    <sheet name="경남" sheetId="14" r:id="rId14"/>
    <sheet name="부산울산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0" roundtripDataChecksum="W8qW54pVbpD7//SzzmFL7CvJJdR5rhRuFSaBXkd1TAQ="/>
    </ext>
  </extLst>
</workbook>
</file>

<file path=xl/calcChain.xml><?xml version="1.0" encoding="utf-8"?>
<calcChain xmlns="http://schemas.openxmlformats.org/spreadsheetml/2006/main">
  <c r="D11" i="15" l="1"/>
  <c r="D16" i="1" s="1"/>
  <c r="C11" i="15"/>
  <c r="C16" i="1" s="1"/>
  <c r="E10" i="15"/>
  <c r="E11" i="15" s="1"/>
  <c r="E16" i="1" s="1"/>
  <c r="E9" i="15"/>
  <c r="E8" i="15"/>
  <c r="E7" i="15"/>
  <c r="E6" i="15"/>
  <c r="E5" i="15"/>
  <c r="E4" i="15"/>
  <c r="E3" i="15"/>
  <c r="D24" i="14"/>
  <c r="D15" i="1" s="1"/>
  <c r="C24" i="14"/>
  <c r="C15" i="1" s="1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D32" i="13"/>
  <c r="C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  <c r="D31" i="12"/>
  <c r="C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31" i="12" s="1"/>
  <c r="E13" i="1" s="1"/>
  <c r="D17" i="11"/>
  <c r="C17" i="11"/>
  <c r="C12" i="1" s="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17" i="11" s="1"/>
  <c r="E12" i="1" s="1"/>
  <c r="D24" i="10"/>
  <c r="C24" i="10"/>
  <c r="C11" i="1" s="1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D18" i="9"/>
  <c r="D10" i="1" s="1"/>
  <c r="C18" i="9"/>
  <c r="C10" i="1" s="1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D21" i="8"/>
  <c r="D9" i="1" s="1"/>
  <c r="C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D18" i="7"/>
  <c r="D8" i="1" s="1"/>
  <c r="C18" i="7"/>
  <c r="C8" i="1" s="1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D16" i="6"/>
  <c r="C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D15" i="5"/>
  <c r="D6" i="1" s="1"/>
  <c r="C15" i="5"/>
  <c r="E14" i="5"/>
  <c r="E13" i="5"/>
  <c r="E12" i="5"/>
  <c r="E11" i="5"/>
  <c r="E10" i="5"/>
  <c r="E9" i="5"/>
  <c r="E8" i="5"/>
  <c r="E7" i="5"/>
  <c r="E6" i="5"/>
  <c r="E5" i="5"/>
  <c r="E4" i="5"/>
  <c r="E3" i="5"/>
  <c r="E15" i="5" s="1"/>
  <c r="E6" i="1" s="1"/>
  <c r="D14" i="4"/>
  <c r="D5" i="1" s="1"/>
  <c r="C14" i="4"/>
  <c r="C5" i="1" s="1"/>
  <c r="E13" i="4"/>
  <c r="E12" i="4"/>
  <c r="E11" i="4"/>
  <c r="E10" i="4"/>
  <c r="E9" i="4"/>
  <c r="E8" i="4"/>
  <c r="E7" i="4"/>
  <c r="E6" i="4"/>
  <c r="E5" i="4"/>
  <c r="E4" i="4"/>
  <c r="E3" i="4"/>
  <c r="D20" i="3"/>
  <c r="D4" i="1" s="1"/>
  <c r="C20" i="3"/>
  <c r="C4" i="1" s="1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D9" i="2"/>
  <c r="D3" i="1" s="1"/>
  <c r="C9" i="2"/>
  <c r="C3" i="1" s="1"/>
  <c r="E8" i="2"/>
  <c r="E7" i="2"/>
  <c r="E6" i="2"/>
  <c r="E5" i="2"/>
  <c r="E9" i="2" s="1"/>
  <c r="E3" i="1" s="1"/>
  <c r="E4" i="2"/>
  <c r="E3" i="2"/>
  <c r="D14" i="1"/>
  <c r="C14" i="1"/>
  <c r="D13" i="1"/>
  <c r="C13" i="1"/>
  <c r="D12" i="1"/>
  <c r="D11" i="1"/>
  <c r="C9" i="1"/>
  <c r="D7" i="1"/>
  <c r="C7" i="1"/>
  <c r="C6" i="1"/>
  <c r="E24" i="14" l="1"/>
  <c r="E15" i="1" s="1"/>
  <c r="E32" i="13"/>
  <c r="E14" i="1" s="1"/>
  <c r="E24" i="10"/>
  <c r="E11" i="1" s="1"/>
  <c r="E18" i="9"/>
  <c r="E10" i="1" s="1"/>
  <c r="E21" i="8"/>
  <c r="E9" i="1" s="1"/>
  <c r="E18" i="7"/>
  <c r="E8" i="1" s="1"/>
  <c r="E16" i="6"/>
  <c r="E7" i="1" s="1"/>
  <c r="E14" i="4"/>
  <c r="E5" i="1" s="1"/>
  <c r="E20" i="3"/>
  <c r="E4" i="1" s="1"/>
  <c r="C17" i="1"/>
  <c r="D17" i="1"/>
  <c r="E17" i="1" l="1"/>
</calcChain>
</file>

<file path=xl/sharedStrings.xml><?xml version="1.0" encoding="utf-8"?>
<sst xmlns="http://schemas.openxmlformats.org/spreadsheetml/2006/main" count="361" uniqueCount="283">
  <si>
    <t>교구</t>
  </si>
  <si>
    <t>합계</t>
  </si>
  <si>
    <t>천원특별</t>
  </si>
  <si>
    <t>서울북부</t>
  </si>
  <si>
    <t>서울남부</t>
  </si>
  <si>
    <t>인천경기서부</t>
  </si>
  <si>
    <t>경기북부</t>
  </si>
  <si>
    <t>경기남부</t>
  </si>
  <si>
    <t>강원</t>
  </si>
  <si>
    <t>충북</t>
  </si>
  <si>
    <t>대전충남</t>
  </si>
  <si>
    <t>전북</t>
  </si>
  <si>
    <t>광주전남제주</t>
  </si>
  <si>
    <t>대구경북</t>
  </si>
  <si>
    <t>경남</t>
  </si>
  <si>
    <t>부산울산</t>
  </si>
  <si>
    <t>교회명</t>
  </si>
  <si>
    <t>비고</t>
  </si>
  <si>
    <t>천원</t>
  </si>
  <si>
    <t>가평</t>
  </si>
  <si>
    <t>청평</t>
  </si>
  <si>
    <t>조종면</t>
  </si>
  <si>
    <t>상면</t>
  </si>
  <si>
    <t>북면</t>
  </si>
  <si>
    <t>천원특별 합계</t>
  </si>
  <si>
    <r>
      <rPr>
        <sz val="9"/>
        <color rgb="FF1A1A2E"/>
        <rFont val="Noto Sans CJK SC"/>
      </rPr>
      <t>천복궁</t>
    </r>
    <r>
      <rPr>
        <sz val="9"/>
        <color rgb="FF1A1A2E"/>
        <rFont val="맑은 고딕"/>
        <family val="3"/>
        <charset val="129"/>
      </rPr>
      <t>(1</t>
    </r>
    <r>
      <rPr>
        <sz val="9"/>
        <color rgb="FF1A1A2E"/>
        <rFont val="Noto Sans CJK SC"/>
      </rPr>
      <t>구역</t>
    </r>
    <r>
      <rPr>
        <sz val="9"/>
        <color rgb="FF1A1A2E"/>
        <rFont val="맑은 고딕"/>
        <family val="3"/>
        <charset val="129"/>
      </rPr>
      <t>)</t>
    </r>
  </si>
  <si>
    <r>
      <rPr>
        <sz val="9"/>
        <color rgb="FF1A1A2E"/>
        <rFont val="Noto Sans CJK SC"/>
      </rPr>
      <t>천복궁</t>
    </r>
    <r>
      <rPr>
        <sz val="9"/>
        <color rgb="FF1A1A2E"/>
        <rFont val="맑은 고딕"/>
        <family val="3"/>
        <charset val="129"/>
      </rPr>
      <t>(2</t>
    </r>
    <r>
      <rPr>
        <sz val="9"/>
        <color rgb="FF1A1A2E"/>
        <rFont val="Noto Sans CJK SC"/>
      </rPr>
      <t>구역</t>
    </r>
    <r>
      <rPr>
        <sz val="9"/>
        <color rgb="FF1A1A2E"/>
        <rFont val="맑은 고딕"/>
        <family val="3"/>
        <charset val="129"/>
      </rPr>
      <t>)</t>
    </r>
  </si>
  <si>
    <r>
      <rPr>
        <sz val="9"/>
        <color rgb="FF1A1A2E"/>
        <rFont val="Noto Sans CJK SC"/>
      </rPr>
      <t>천복궁</t>
    </r>
    <r>
      <rPr>
        <sz val="9"/>
        <color rgb="FF1A1A2E"/>
        <rFont val="맑은 고딕"/>
        <family val="3"/>
        <charset val="129"/>
      </rPr>
      <t>(3</t>
    </r>
    <r>
      <rPr>
        <sz val="9"/>
        <color rgb="FF1A1A2E"/>
        <rFont val="Noto Sans CJK SC"/>
      </rPr>
      <t>구역</t>
    </r>
    <r>
      <rPr>
        <sz val="9"/>
        <color rgb="FF1A1A2E"/>
        <rFont val="맑은 고딕"/>
        <family val="3"/>
        <charset val="129"/>
      </rPr>
      <t>)</t>
    </r>
  </si>
  <si>
    <t>천승청년</t>
  </si>
  <si>
    <t>광진</t>
  </si>
  <si>
    <t>강북</t>
  </si>
  <si>
    <t>노원</t>
  </si>
  <si>
    <t>도봉</t>
  </si>
  <si>
    <t>동대문</t>
  </si>
  <si>
    <t>서대문</t>
  </si>
  <si>
    <t>성북</t>
  </si>
  <si>
    <t>은평</t>
  </si>
  <si>
    <t>장안</t>
  </si>
  <si>
    <t>종로</t>
  </si>
  <si>
    <t>중구</t>
  </si>
  <si>
    <t>중랑</t>
  </si>
  <si>
    <t>청파</t>
  </si>
  <si>
    <t>서울북부 합계</t>
  </si>
  <si>
    <t>강남</t>
  </si>
  <si>
    <t>영등포</t>
  </si>
  <si>
    <t>강동</t>
  </si>
  <si>
    <t>강서</t>
  </si>
  <si>
    <t>관악</t>
  </si>
  <si>
    <t>구로</t>
  </si>
  <si>
    <t>금천</t>
  </si>
  <si>
    <t>명일</t>
  </si>
  <si>
    <t>송파</t>
  </si>
  <si>
    <t>양천</t>
  </si>
  <si>
    <t>흑석동작</t>
  </si>
  <si>
    <t>서울남부 합계</t>
  </si>
  <si>
    <t>인천</t>
  </si>
  <si>
    <t>강화</t>
  </si>
  <si>
    <t>계양</t>
  </si>
  <si>
    <t>김포</t>
  </si>
  <si>
    <t>남부천</t>
  </si>
  <si>
    <t>부천</t>
  </si>
  <si>
    <t>부평</t>
  </si>
  <si>
    <t>서구</t>
  </si>
  <si>
    <t>주안</t>
  </si>
  <si>
    <t>안산</t>
  </si>
  <si>
    <t>광명</t>
  </si>
  <si>
    <t>군포</t>
  </si>
  <si>
    <t>인천경기서부 합계</t>
  </si>
  <si>
    <t>구리</t>
  </si>
  <si>
    <t>금촌</t>
  </si>
  <si>
    <t>남양주</t>
  </si>
  <si>
    <t>덕양</t>
  </si>
  <si>
    <t>동두천</t>
  </si>
  <si>
    <t>양주</t>
  </si>
  <si>
    <t>양평</t>
  </si>
  <si>
    <t>연천</t>
  </si>
  <si>
    <t>의정부</t>
  </si>
  <si>
    <t>일산</t>
  </si>
  <si>
    <t>파주</t>
  </si>
  <si>
    <t>포천</t>
  </si>
  <si>
    <t>화도</t>
  </si>
  <si>
    <t>경기북부 합계</t>
  </si>
  <si>
    <t>수원</t>
  </si>
  <si>
    <t>평택</t>
  </si>
  <si>
    <t>과천</t>
  </si>
  <si>
    <r>
      <rPr>
        <sz val="9"/>
        <color rgb="FF1A1A2E"/>
        <rFont val="Noto Sans CJK SC"/>
      </rPr>
      <t>광주</t>
    </r>
    <r>
      <rPr>
        <sz val="9"/>
        <color rgb="FF1A1A2E"/>
        <rFont val="맑은 고딕"/>
        <family val="3"/>
        <charset val="129"/>
      </rPr>
      <t>(</t>
    </r>
    <r>
      <rPr>
        <sz val="9"/>
        <color rgb="FF1A1A2E"/>
        <rFont val="Noto Sans CJK SC"/>
      </rPr>
      <t>경기남부</t>
    </r>
    <r>
      <rPr>
        <sz val="9"/>
        <color rgb="FF1A1A2E"/>
        <rFont val="맑은 고딕"/>
        <family val="3"/>
        <charset val="129"/>
      </rPr>
      <t>)</t>
    </r>
  </si>
  <si>
    <t>기흥</t>
  </si>
  <si>
    <t>성남</t>
  </si>
  <si>
    <t>안성</t>
  </si>
  <si>
    <t>안양</t>
  </si>
  <si>
    <t>야목화성</t>
  </si>
  <si>
    <t>여주</t>
  </si>
  <si>
    <t>오산</t>
  </si>
  <si>
    <t>용인</t>
  </si>
  <si>
    <t>이천</t>
  </si>
  <si>
    <t>일신</t>
  </si>
  <si>
    <t>하남</t>
  </si>
  <si>
    <t>경기남부 합계</t>
  </si>
  <si>
    <t>춘천</t>
  </si>
  <si>
    <t>양구</t>
  </si>
  <si>
    <t>강릉</t>
  </si>
  <si>
    <r>
      <rPr>
        <sz val="9"/>
        <color rgb="FF1A1A2E"/>
        <rFont val="Noto Sans CJK SC"/>
      </rPr>
      <t>고성</t>
    </r>
    <r>
      <rPr>
        <sz val="9"/>
        <color rgb="FF1A1A2E"/>
        <rFont val="맑은 고딕"/>
        <family val="3"/>
        <charset val="129"/>
      </rPr>
      <t>(</t>
    </r>
    <r>
      <rPr>
        <sz val="9"/>
        <color rgb="FF1A1A2E"/>
        <rFont val="Noto Sans CJK SC"/>
      </rPr>
      <t>강원</t>
    </r>
    <r>
      <rPr>
        <sz val="9"/>
        <color rgb="FF1A1A2E"/>
        <rFont val="맑은 고딕"/>
        <family val="3"/>
        <charset val="129"/>
      </rPr>
      <t>)</t>
    </r>
  </si>
  <si>
    <t>동해</t>
  </si>
  <si>
    <t>삼척</t>
  </si>
  <si>
    <t>속초</t>
  </si>
  <si>
    <t>양양</t>
  </si>
  <si>
    <t>영월</t>
  </si>
  <si>
    <t>원주</t>
  </si>
  <si>
    <t>인제</t>
  </si>
  <si>
    <t>정선</t>
  </si>
  <si>
    <t>철원</t>
  </si>
  <si>
    <t>태백</t>
  </si>
  <si>
    <t>평창</t>
  </si>
  <si>
    <t>홍천</t>
  </si>
  <si>
    <t>화천</t>
  </si>
  <si>
    <t>횡성</t>
  </si>
  <si>
    <t>강원 합계</t>
  </si>
  <si>
    <t>청주</t>
  </si>
  <si>
    <t>충주</t>
  </si>
  <si>
    <t>괴산</t>
  </si>
  <si>
    <t>금왕</t>
  </si>
  <si>
    <t>남일</t>
  </si>
  <si>
    <t>단양</t>
  </si>
  <si>
    <t>미원</t>
  </si>
  <si>
    <t>보은</t>
  </si>
  <si>
    <t>영동</t>
  </si>
  <si>
    <t>옥천</t>
  </si>
  <si>
    <t>음성</t>
  </si>
  <si>
    <t>제천</t>
  </si>
  <si>
    <t>증평</t>
  </si>
  <si>
    <t>진천</t>
  </si>
  <si>
    <t>청원</t>
  </si>
  <si>
    <t>충북 합계</t>
  </si>
  <si>
    <t>천안</t>
  </si>
  <si>
    <t>대전</t>
  </si>
  <si>
    <t>공주</t>
  </si>
  <si>
    <t>당진</t>
  </si>
  <si>
    <t>병천</t>
  </si>
  <si>
    <t>보령</t>
  </si>
  <si>
    <t>부여</t>
  </si>
  <si>
    <t>서산</t>
  </si>
  <si>
    <t>서천</t>
  </si>
  <si>
    <t>선문대학</t>
  </si>
  <si>
    <t>아산</t>
  </si>
  <si>
    <t>예산</t>
  </si>
  <si>
    <t>청양</t>
  </si>
  <si>
    <t>태안</t>
  </si>
  <si>
    <t>홍성</t>
  </si>
  <si>
    <t>금산</t>
  </si>
  <si>
    <t>논산</t>
  </si>
  <si>
    <t>대덕</t>
  </si>
  <si>
    <t>대전중앙</t>
  </si>
  <si>
    <t>세종</t>
  </si>
  <si>
    <t>유성</t>
  </si>
  <si>
    <t>대전충남 합계</t>
  </si>
  <si>
    <t>전주</t>
  </si>
  <si>
    <t>익산</t>
  </si>
  <si>
    <t>고창</t>
  </si>
  <si>
    <t>군산</t>
  </si>
  <si>
    <t>김제</t>
  </si>
  <si>
    <t>남원</t>
  </si>
  <si>
    <t>무주</t>
  </si>
  <si>
    <t>부안</t>
  </si>
  <si>
    <t>순창</t>
  </si>
  <si>
    <t>완주</t>
  </si>
  <si>
    <t>임실</t>
  </si>
  <si>
    <t>장수</t>
  </si>
  <si>
    <t>정읍</t>
  </si>
  <si>
    <t>진안</t>
  </si>
  <si>
    <t>전북 합계</t>
  </si>
  <si>
    <t>광주</t>
  </si>
  <si>
    <t>해양여수</t>
  </si>
  <si>
    <t>광산</t>
  </si>
  <si>
    <t>남광주</t>
  </si>
  <si>
    <t>강진</t>
  </si>
  <si>
    <t>곡성</t>
  </si>
  <si>
    <t>구례</t>
  </si>
  <si>
    <t>나주</t>
  </si>
  <si>
    <t>담양</t>
  </si>
  <si>
    <t>목포</t>
  </si>
  <si>
    <t>무안</t>
  </si>
  <si>
    <t>보성</t>
  </si>
  <si>
    <t>영광</t>
  </si>
  <si>
    <t>영암</t>
  </si>
  <si>
    <t>완도</t>
  </si>
  <si>
    <t>장성</t>
  </si>
  <si>
    <t>장흥</t>
  </si>
  <si>
    <t>진도</t>
  </si>
  <si>
    <t>함평</t>
  </si>
  <si>
    <t>해남</t>
  </si>
  <si>
    <t>화순</t>
  </si>
  <si>
    <t>거문도</t>
  </si>
  <si>
    <t>고흥</t>
  </si>
  <si>
    <t>광양</t>
  </si>
  <si>
    <t>서순천</t>
  </si>
  <si>
    <t>순천</t>
  </si>
  <si>
    <t>제주</t>
  </si>
  <si>
    <t>서귀포</t>
  </si>
  <si>
    <t>광주전남제주 합계</t>
  </si>
  <si>
    <t>대구</t>
  </si>
  <si>
    <t>경주</t>
  </si>
  <si>
    <t>경산</t>
  </si>
  <si>
    <t>달성</t>
  </si>
  <si>
    <t>동대구</t>
  </si>
  <si>
    <t>수성</t>
  </si>
  <si>
    <t>고령</t>
  </si>
  <si>
    <t>구미</t>
  </si>
  <si>
    <t>군위</t>
  </si>
  <si>
    <t>김천</t>
  </si>
  <si>
    <t>문경</t>
  </si>
  <si>
    <t>봉화</t>
  </si>
  <si>
    <t>상주</t>
  </si>
  <si>
    <t>선산</t>
  </si>
  <si>
    <t>성주</t>
  </si>
  <si>
    <t>안강</t>
  </si>
  <si>
    <t>안동</t>
  </si>
  <si>
    <t>영덕</t>
  </si>
  <si>
    <t>영양</t>
  </si>
  <si>
    <t>영주</t>
  </si>
  <si>
    <t>영천</t>
  </si>
  <si>
    <t>예천</t>
  </si>
  <si>
    <t>울릉</t>
  </si>
  <si>
    <t>울진</t>
  </si>
  <si>
    <t>의성</t>
  </si>
  <si>
    <t>청도</t>
  </si>
  <si>
    <t>청송</t>
  </si>
  <si>
    <t>칠곡</t>
  </si>
  <si>
    <t>포항</t>
  </si>
  <si>
    <t>대구경북 합계</t>
  </si>
  <si>
    <t>창원</t>
  </si>
  <si>
    <t>동창원</t>
  </si>
  <si>
    <t>거제</t>
  </si>
  <si>
    <t>거창</t>
  </si>
  <si>
    <r>
      <rPr>
        <sz val="9"/>
        <color rgb="FF1A1A2E"/>
        <rFont val="Noto Sans CJK SC"/>
      </rPr>
      <t>고성</t>
    </r>
    <r>
      <rPr>
        <sz val="9"/>
        <color rgb="FF1A1A2E"/>
        <rFont val="맑은 고딕"/>
        <family val="3"/>
        <charset val="129"/>
      </rPr>
      <t>(</t>
    </r>
    <r>
      <rPr>
        <sz val="9"/>
        <color rgb="FF1A1A2E"/>
        <rFont val="Noto Sans CJK SC"/>
      </rPr>
      <t>경남</t>
    </r>
    <r>
      <rPr>
        <sz val="9"/>
        <color rgb="FF1A1A2E"/>
        <rFont val="맑은 고딕"/>
        <family val="3"/>
        <charset val="129"/>
      </rPr>
      <t>)</t>
    </r>
  </si>
  <si>
    <t>김해</t>
  </si>
  <si>
    <t>남해</t>
  </si>
  <si>
    <t>마산</t>
  </si>
  <si>
    <t>밀양</t>
  </si>
  <si>
    <t>사천</t>
  </si>
  <si>
    <t>산청</t>
  </si>
  <si>
    <t>양산</t>
  </si>
  <si>
    <t>의령</t>
  </si>
  <si>
    <t>진주</t>
  </si>
  <si>
    <t>진해</t>
  </si>
  <si>
    <t>창녕</t>
  </si>
  <si>
    <t>통영</t>
  </si>
  <si>
    <t>하동</t>
  </si>
  <si>
    <t>함안</t>
  </si>
  <si>
    <t>함양</t>
  </si>
  <si>
    <t>합천</t>
  </si>
  <si>
    <t>경남 합계</t>
  </si>
  <si>
    <t>부산</t>
  </si>
  <si>
    <t>울산</t>
  </si>
  <si>
    <t>남부산</t>
  </si>
  <si>
    <t>동부산</t>
  </si>
  <si>
    <t>동울산</t>
  </si>
  <si>
    <t>북부산</t>
  </si>
  <si>
    <t>서부산</t>
  </si>
  <si>
    <t>울주</t>
  </si>
  <si>
    <t>부산울산 합계</t>
  </si>
  <si>
    <t>2027 천지인참부모 효정 천주축복식 목표</t>
    <phoneticPr fontId="17" type="noConversion"/>
  </si>
  <si>
    <r>
      <rPr>
        <b/>
        <sz val="10"/>
        <color rgb="FFFFFFFF"/>
        <rFont val="맑은 고딕"/>
        <family val="3"/>
        <charset val="129"/>
      </rPr>
      <t>1세</t>
    </r>
    <r>
      <rPr>
        <b/>
        <sz val="10"/>
        <color rgb="FFFFFFFF"/>
        <rFont val="Arial"/>
        <family val="2"/>
      </rPr>
      <t xml:space="preserve"> </t>
    </r>
    <phoneticPr fontId="17" type="noConversion"/>
  </si>
  <si>
    <r>
      <rPr>
        <b/>
        <sz val="10"/>
        <color rgb="FFFFFFFF"/>
        <rFont val="맑은 고딕"/>
        <family val="3"/>
        <charset val="129"/>
      </rPr>
      <t>축복자녀</t>
    </r>
    <r>
      <rPr>
        <b/>
        <sz val="10"/>
        <color rgb="FFFFFFFF"/>
        <rFont val="Noto Sans"/>
        <family val="2"/>
      </rPr>
      <t xml:space="preserve"> </t>
    </r>
    <phoneticPr fontId="17" type="noConversion"/>
  </si>
  <si>
    <t>순</t>
    <phoneticPr fontId="17" type="noConversion"/>
  </si>
  <si>
    <r>
      <rPr>
        <b/>
        <sz val="11"/>
        <color rgb="FFFFFFFF"/>
        <rFont val="Noto Sans"/>
        <family val="2"/>
      </rPr>
      <t xml:space="preserve"> </t>
    </r>
    <r>
      <rPr>
        <b/>
        <sz val="11"/>
        <color rgb="FFFFFFFF"/>
        <rFont val="맑은 고딕"/>
        <family val="3"/>
        <charset val="129"/>
      </rPr>
      <t>합계</t>
    </r>
    <phoneticPr fontId="17" type="noConversion"/>
  </si>
  <si>
    <t>계</t>
    <phoneticPr fontId="17" type="noConversion"/>
  </si>
  <si>
    <r>
      <rPr>
        <b/>
        <sz val="11"/>
        <color rgb="FFFFFFFF"/>
        <rFont val="맑은 고딕"/>
        <family val="3"/>
        <charset val="129"/>
      </rPr>
      <t>축복자녀</t>
    </r>
    <r>
      <rPr>
        <b/>
        <sz val="11"/>
        <color rgb="FFFFFFFF"/>
        <rFont val="Noto Sans"/>
        <family val="2"/>
      </rPr>
      <t xml:space="preserve"> </t>
    </r>
    <phoneticPr fontId="17" type="noConversion"/>
  </si>
  <si>
    <r>
      <rPr>
        <b/>
        <sz val="13"/>
        <color rgb="FFFFFFFF"/>
        <rFont val="맑은 고딕"/>
        <family val="3"/>
        <charset val="129"/>
      </rPr>
      <t>2027 축복목표</t>
    </r>
    <r>
      <rPr>
        <b/>
        <sz val="13"/>
        <color rgb="FFFFFFFF"/>
        <rFont val="Arial"/>
        <family val="2"/>
      </rPr>
      <t xml:space="preserve">   </t>
    </r>
    <r>
      <rPr>
        <b/>
        <sz val="13"/>
        <color rgb="FFFFFFFF"/>
        <rFont val="Malgun Gothic"/>
        <family val="2"/>
        <charset val="129"/>
      </rPr>
      <t>─</t>
    </r>
    <r>
      <rPr>
        <b/>
        <sz val="13"/>
        <color rgb="FFFFFFFF"/>
        <rFont val="Arial"/>
        <family val="2"/>
      </rPr>
      <t xml:space="preserve">  </t>
    </r>
    <r>
      <rPr>
        <b/>
        <sz val="13"/>
        <color rgb="FFFFFFFF"/>
        <rFont val="맑은 고딕"/>
        <family val="3"/>
        <charset val="129"/>
      </rPr>
      <t>천원특별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맑은 고딕"/>
        <family val="3"/>
        <charset val="129"/>
      </rPr>
      <t>교구</t>
    </r>
    <phoneticPr fontId="17" type="noConversion"/>
  </si>
  <si>
    <r>
      <rPr>
        <b/>
        <sz val="13"/>
        <color rgb="FFFFFFFF"/>
        <rFont val="맑은 고딕"/>
        <family val="3"/>
        <charset val="129"/>
      </rPr>
      <t>2027 축복목표</t>
    </r>
    <r>
      <rPr>
        <b/>
        <sz val="13"/>
        <color rgb="FFFFFFFF"/>
        <rFont val="Arial"/>
        <family val="2"/>
      </rPr>
      <t xml:space="preserve">  </t>
    </r>
    <r>
      <rPr>
        <b/>
        <sz val="13"/>
        <color rgb="FFFFFFFF"/>
        <rFont val="Malgun Gothic"/>
        <family val="2"/>
        <charset val="129"/>
      </rPr>
      <t>─</t>
    </r>
    <r>
      <rPr>
        <b/>
        <sz val="13"/>
        <color rgb="FFFFFFFF"/>
        <rFont val="Arial"/>
        <family val="2"/>
      </rPr>
      <t xml:space="preserve">  </t>
    </r>
    <r>
      <rPr>
        <b/>
        <sz val="13"/>
        <color rgb="FFFFFFFF"/>
        <rFont val="맑은 고딕"/>
        <family val="3"/>
        <charset val="129"/>
      </rPr>
      <t>서울북부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맑은 고딕"/>
        <family val="3"/>
        <charset val="129"/>
      </rPr>
      <t>교구</t>
    </r>
    <phoneticPr fontId="17" type="noConversion"/>
  </si>
  <si>
    <r>
      <rPr>
        <b/>
        <sz val="13"/>
        <color rgb="FFFFFFFF"/>
        <rFont val="맑은 고딕"/>
        <family val="3"/>
        <charset val="129"/>
      </rPr>
      <t>2027 축복목표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Malgun Gothic"/>
        <family val="2"/>
        <charset val="129"/>
      </rPr>
      <t>─</t>
    </r>
    <r>
      <rPr>
        <b/>
        <sz val="13"/>
        <color rgb="FFFFFFFF"/>
        <rFont val="Arial"/>
        <family val="2"/>
      </rPr>
      <t xml:space="preserve">  </t>
    </r>
    <r>
      <rPr>
        <b/>
        <sz val="13"/>
        <color rgb="FFFFFFFF"/>
        <rFont val="맑은 고딕"/>
        <family val="3"/>
        <charset val="129"/>
      </rPr>
      <t>서울남부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맑은 고딕"/>
        <family val="3"/>
        <charset val="129"/>
      </rPr>
      <t>교구</t>
    </r>
    <phoneticPr fontId="17" type="noConversion"/>
  </si>
  <si>
    <t>축복자녀</t>
    <phoneticPr fontId="17" type="noConversion"/>
  </si>
  <si>
    <r>
      <rPr>
        <b/>
        <sz val="13"/>
        <color rgb="FFFFFFFF"/>
        <rFont val="맑은 고딕"/>
        <family val="3"/>
        <charset val="129"/>
      </rPr>
      <t>2027 축복목표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Malgun Gothic"/>
        <family val="2"/>
        <charset val="129"/>
      </rPr>
      <t>─</t>
    </r>
    <r>
      <rPr>
        <b/>
        <sz val="13"/>
        <color rgb="FFFFFFFF"/>
        <rFont val="Arial"/>
        <family val="2"/>
      </rPr>
      <t xml:space="preserve">  </t>
    </r>
    <r>
      <rPr>
        <b/>
        <sz val="13"/>
        <color rgb="FFFFFFFF"/>
        <rFont val="맑은 고딕"/>
        <family val="3"/>
        <charset val="129"/>
      </rPr>
      <t>경기북부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맑은 고딕"/>
        <family val="3"/>
        <charset val="129"/>
      </rPr>
      <t>교구</t>
    </r>
    <phoneticPr fontId="17" type="noConversion"/>
  </si>
  <si>
    <r>
      <rPr>
        <b/>
        <sz val="13"/>
        <color rgb="FFFFFFFF"/>
        <rFont val="맑은 고딕"/>
        <family val="3"/>
        <charset val="129"/>
      </rPr>
      <t>2027 축복목표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Malgun Gothic"/>
        <family val="2"/>
        <charset val="129"/>
      </rPr>
      <t>─</t>
    </r>
    <r>
      <rPr>
        <b/>
        <sz val="13"/>
        <color rgb="FFFFFFFF"/>
        <rFont val="Arial"/>
        <family val="2"/>
      </rPr>
      <t xml:space="preserve">  </t>
    </r>
    <r>
      <rPr>
        <b/>
        <sz val="13"/>
        <color rgb="FFFFFFFF"/>
        <rFont val="맑은 고딕"/>
        <family val="3"/>
        <charset val="129"/>
      </rPr>
      <t>인천경기서부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맑은 고딕"/>
        <family val="3"/>
        <charset val="129"/>
      </rPr>
      <t>교구</t>
    </r>
    <phoneticPr fontId="17" type="noConversion"/>
  </si>
  <si>
    <r>
      <rPr>
        <b/>
        <sz val="13"/>
        <color rgb="FFFFFFFF"/>
        <rFont val="맑은 고딕"/>
        <family val="3"/>
        <charset val="129"/>
      </rPr>
      <t>2027 축복목표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Malgun Gothic"/>
        <family val="2"/>
        <charset val="129"/>
      </rPr>
      <t>─</t>
    </r>
    <r>
      <rPr>
        <b/>
        <sz val="13"/>
        <color rgb="FFFFFFFF"/>
        <rFont val="Arial"/>
        <family val="2"/>
      </rPr>
      <t xml:space="preserve">  </t>
    </r>
    <r>
      <rPr>
        <b/>
        <sz val="13"/>
        <color rgb="FFFFFFFF"/>
        <rFont val="맑은 고딕"/>
        <family val="3"/>
        <charset val="129"/>
      </rPr>
      <t>경기남부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맑은 고딕"/>
        <family val="3"/>
        <charset val="129"/>
      </rPr>
      <t>교구</t>
    </r>
    <phoneticPr fontId="17" type="noConversion"/>
  </si>
  <si>
    <r>
      <rPr>
        <b/>
        <sz val="13"/>
        <color rgb="FFFFFFFF"/>
        <rFont val="맑은 고딕"/>
        <family val="3"/>
        <charset val="129"/>
      </rPr>
      <t>2027 축복목표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Malgun Gothic"/>
        <family val="2"/>
        <charset val="129"/>
      </rPr>
      <t>─</t>
    </r>
    <r>
      <rPr>
        <b/>
        <sz val="13"/>
        <color rgb="FFFFFFFF"/>
        <rFont val="Arial"/>
        <family val="2"/>
      </rPr>
      <t xml:space="preserve">  </t>
    </r>
    <r>
      <rPr>
        <b/>
        <sz val="13"/>
        <color rgb="FFFFFFFF"/>
        <rFont val="맑은 고딕"/>
        <family val="3"/>
        <charset val="129"/>
      </rPr>
      <t>강원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맑은 고딕"/>
        <family val="3"/>
        <charset val="129"/>
      </rPr>
      <t>교구</t>
    </r>
    <phoneticPr fontId="17" type="noConversion"/>
  </si>
  <si>
    <r>
      <rPr>
        <b/>
        <sz val="13"/>
        <color rgb="FFFFFFFF"/>
        <rFont val="맑은 고딕"/>
        <family val="3"/>
        <charset val="129"/>
      </rPr>
      <t xml:space="preserve">2027 축복목표 </t>
    </r>
    <r>
      <rPr>
        <b/>
        <sz val="13"/>
        <color rgb="FFFFFFFF"/>
        <rFont val="Malgun Gothic"/>
        <family val="2"/>
        <charset val="129"/>
      </rPr>
      <t>─</t>
    </r>
    <r>
      <rPr>
        <b/>
        <sz val="13"/>
        <color rgb="FFFFFFFF"/>
        <rFont val="Arial"/>
        <family val="2"/>
      </rPr>
      <t xml:space="preserve">  </t>
    </r>
    <r>
      <rPr>
        <b/>
        <sz val="13"/>
        <color rgb="FFFFFFFF"/>
        <rFont val="맑은 고딕"/>
        <family val="3"/>
        <charset val="129"/>
      </rPr>
      <t>충북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맑은 고딕"/>
        <family val="3"/>
        <charset val="129"/>
      </rPr>
      <t>교구</t>
    </r>
    <phoneticPr fontId="17" type="noConversion"/>
  </si>
  <si>
    <r>
      <rPr>
        <b/>
        <sz val="13"/>
        <color rgb="FFFFFFFF"/>
        <rFont val="맑은 고딕"/>
        <family val="3"/>
        <charset val="129"/>
      </rPr>
      <t>2027 축복목표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Malgun Gothic"/>
        <family val="2"/>
        <charset val="129"/>
      </rPr>
      <t>─</t>
    </r>
    <r>
      <rPr>
        <b/>
        <sz val="13"/>
        <color rgb="FFFFFFFF"/>
        <rFont val="Arial"/>
        <family val="2"/>
      </rPr>
      <t xml:space="preserve">  </t>
    </r>
    <r>
      <rPr>
        <b/>
        <sz val="13"/>
        <color rgb="FFFFFFFF"/>
        <rFont val="맑은 고딕"/>
        <family val="3"/>
        <charset val="129"/>
      </rPr>
      <t>대전충남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맑은 고딕"/>
        <family val="3"/>
        <charset val="129"/>
      </rPr>
      <t>교구</t>
    </r>
    <phoneticPr fontId="17" type="noConversion"/>
  </si>
  <si>
    <r>
      <rPr>
        <b/>
        <sz val="13"/>
        <color rgb="FFFFFFFF"/>
        <rFont val="맑은 고딕"/>
        <family val="3"/>
        <charset val="129"/>
      </rPr>
      <t>2027 축복목표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Malgun Gothic"/>
        <family val="2"/>
        <charset val="129"/>
      </rPr>
      <t>─</t>
    </r>
    <r>
      <rPr>
        <b/>
        <sz val="13"/>
        <color rgb="FFFFFFFF"/>
        <rFont val="Arial"/>
        <family val="2"/>
      </rPr>
      <t xml:space="preserve">  </t>
    </r>
    <r>
      <rPr>
        <b/>
        <sz val="13"/>
        <color rgb="FFFFFFFF"/>
        <rFont val="맑은 고딕"/>
        <family val="3"/>
        <charset val="129"/>
      </rPr>
      <t>전북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맑은 고딕"/>
        <family val="3"/>
        <charset val="129"/>
      </rPr>
      <t>교구</t>
    </r>
    <phoneticPr fontId="17" type="noConversion"/>
  </si>
  <si>
    <t>합</t>
    <phoneticPr fontId="17" type="noConversion"/>
  </si>
  <si>
    <r>
      <rPr>
        <b/>
        <sz val="13"/>
        <color rgb="FFFFFFFF"/>
        <rFont val="맑은 고딕"/>
        <family val="3"/>
        <charset val="129"/>
      </rPr>
      <t xml:space="preserve">2027 축복목표 </t>
    </r>
    <r>
      <rPr>
        <b/>
        <sz val="13"/>
        <color rgb="FFFFFFFF"/>
        <rFont val="Malgun Gothic"/>
        <family val="2"/>
        <charset val="129"/>
      </rPr>
      <t>─</t>
    </r>
    <r>
      <rPr>
        <b/>
        <sz val="13"/>
        <color rgb="FFFFFFFF"/>
        <rFont val="Arial"/>
        <family val="2"/>
      </rPr>
      <t xml:space="preserve">  </t>
    </r>
    <r>
      <rPr>
        <b/>
        <sz val="13"/>
        <color rgb="FFFFFFFF"/>
        <rFont val="맑은 고딕"/>
        <family val="3"/>
        <charset val="129"/>
      </rPr>
      <t>광주전남제주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맑은 고딕"/>
        <family val="3"/>
        <charset val="129"/>
      </rPr>
      <t>교구</t>
    </r>
    <phoneticPr fontId="17" type="noConversion"/>
  </si>
  <si>
    <r>
      <rPr>
        <b/>
        <sz val="13"/>
        <color rgb="FFFFFFFF"/>
        <rFont val="맑은 고딕"/>
        <family val="3"/>
        <charset val="129"/>
      </rPr>
      <t>2027 축복목표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Malgun Gothic"/>
        <family val="2"/>
        <charset val="129"/>
      </rPr>
      <t>─</t>
    </r>
    <r>
      <rPr>
        <b/>
        <sz val="13"/>
        <color rgb="FFFFFFFF"/>
        <rFont val="Arial"/>
        <family val="2"/>
      </rPr>
      <t xml:space="preserve">  </t>
    </r>
    <r>
      <rPr>
        <b/>
        <sz val="13"/>
        <color rgb="FFFFFFFF"/>
        <rFont val="맑은 고딕"/>
        <family val="3"/>
        <charset val="129"/>
      </rPr>
      <t>대구경북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맑은 고딕"/>
        <family val="3"/>
        <charset val="129"/>
      </rPr>
      <t>교구</t>
    </r>
    <phoneticPr fontId="17" type="noConversion"/>
  </si>
  <si>
    <r>
      <rPr>
        <b/>
        <sz val="13"/>
        <color rgb="FFFFFFFF"/>
        <rFont val="맑은 고딕"/>
        <family val="3"/>
        <charset val="129"/>
      </rPr>
      <t>2027 축복목표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Malgun Gothic"/>
        <family val="2"/>
        <charset val="129"/>
      </rPr>
      <t>─</t>
    </r>
    <r>
      <rPr>
        <b/>
        <sz val="13"/>
        <color rgb="FFFFFFFF"/>
        <rFont val="Arial"/>
        <family val="2"/>
      </rPr>
      <t xml:space="preserve">  </t>
    </r>
    <r>
      <rPr>
        <b/>
        <sz val="13"/>
        <color rgb="FFFFFFFF"/>
        <rFont val="맑은 고딕"/>
        <family val="3"/>
        <charset val="129"/>
      </rPr>
      <t>경남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맑은 고딕"/>
        <family val="3"/>
        <charset val="129"/>
      </rPr>
      <t>교구</t>
    </r>
    <phoneticPr fontId="17" type="noConversion"/>
  </si>
  <si>
    <r>
      <rPr>
        <b/>
        <sz val="13"/>
        <color rgb="FFFFFFFF"/>
        <rFont val="맑은 고딕"/>
        <family val="3"/>
        <charset val="129"/>
      </rPr>
      <t>2027 축복목표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Malgun Gothic"/>
        <family val="2"/>
        <charset val="129"/>
      </rPr>
      <t>─</t>
    </r>
    <r>
      <rPr>
        <b/>
        <sz val="13"/>
        <color rgb="FFFFFFFF"/>
        <rFont val="Arial"/>
        <family val="2"/>
      </rPr>
      <t xml:space="preserve">  </t>
    </r>
    <r>
      <rPr>
        <b/>
        <sz val="13"/>
        <color rgb="FFFFFFFF"/>
        <rFont val="맑은 고딕"/>
        <family val="3"/>
        <charset val="129"/>
      </rPr>
      <t>부산울산</t>
    </r>
    <r>
      <rPr>
        <b/>
        <sz val="13"/>
        <color rgb="FFFFFFFF"/>
        <rFont val="Arial"/>
        <family val="2"/>
      </rPr>
      <t xml:space="preserve"> </t>
    </r>
    <r>
      <rPr>
        <b/>
        <sz val="13"/>
        <color rgb="FFFFFFFF"/>
        <rFont val="맑은 고딕"/>
        <family val="3"/>
        <charset val="129"/>
      </rPr>
      <t>교구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</si>
</sst>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scheme val="minor"/>
    </font>
    <font>
      <b/>
      <sz val="13"/>
      <color rgb="FFFFFFFF"/>
      <name val="Malgun Gothic"/>
      <family val="3"/>
      <charset val="129"/>
    </font>
    <font>
      <sz val="11"/>
      <name val="Calibri"/>
    </font>
    <font>
      <b/>
      <sz val="10"/>
      <color rgb="FFFFFFFF"/>
      <name val="Noto Sans"/>
    </font>
    <font>
      <b/>
      <sz val="10"/>
      <color rgb="FFFFFFFF"/>
      <name val="Malgun Gothic"/>
      <family val="3"/>
      <charset val="129"/>
    </font>
    <font>
      <sz val="9"/>
      <color rgb="FF1A1A2E"/>
      <name val="Malgun Gothic"/>
      <family val="3"/>
      <charset val="129"/>
    </font>
    <font>
      <b/>
      <sz val="9"/>
      <color rgb="FF1A1A2E"/>
      <name val="Noto Sans"/>
    </font>
    <font>
      <b/>
      <sz val="11"/>
      <color rgb="FFFFFFFF"/>
      <name val="Malgun Gothic"/>
      <family val="3"/>
      <charset val="129"/>
    </font>
    <font>
      <b/>
      <sz val="11"/>
      <color rgb="FFFFFFFF"/>
      <name val="Noto Sans"/>
    </font>
    <font>
      <b/>
      <sz val="11"/>
      <color rgb="FFFFFFFF"/>
      <name val="Malgun Gothic"/>
      <family val="3"/>
      <charset val="129"/>
    </font>
    <font>
      <sz val="9"/>
      <color rgb="FF1A1A2E"/>
      <name val="Noto Sans"/>
    </font>
    <font>
      <sz val="11"/>
      <color theme="1"/>
      <name val="Calibri"/>
    </font>
    <font>
      <sz val="10"/>
      <color rgb="FF1A1A2E"/>
      <name val="Malgun Gothic"/>
      <family val="3"/>
      <charset val="129"/>
    </font>
    <font>
      <b/>
      <sz val="13"/>
      <color rgb="FFFFFFFF"/>
      <name val="맑은 고딕"/>
      <family val="3"/>
      <charset val="129"/>
    </font>
    <font>
      <b/>
      <sz val="10"/>
      <color rgb="FFFFFFFF"/>
      <name val="맑은 고딕"/>
      <family val="3"/>
      <charset val="129"/>
    </font>
    <font>
      <sz val="9"/>
      <color rgb="FF1A1A2E"/>
      <name val="Noto Sans CJK SC"/>
    </font>
    <font>
      <sz val="9"/>
      <color rgb="FF1A1A2E"/>
      <name val="맑은 고딕"/>
      <family val="3"/>
      <charset val="129"/>
    </font>
    <font>
      <sz val="8"/>
      <name val="Calibri"/>
      <family val="3"/>
      <charset val="129"/>
      <scheme val="minor"/>
    </font>
    <font>
      <b/>
      <sz val="13"/>
      <color rgb="FFFFFFFF"/>
      <name val="Arial"/>
      <family val="2"/>
    </font>
    <font>
      <b/>
      <sz val="10"/>
      <color rgb="FFFFFFFF"/>
      <name val="Noto Sans"/>
      <family val="2"/>
    </font>
    <font>
      <b/>
      <sz val="10"/>
      <color rgb="FFFFFFFF"/>
      <name val="Noto Sans"/>
      <family val="3"/>
      <charset val="129"/>
    </font>
    <font>
      <b/>
      <sz val="10"/>
      <color rgb="FFFFFFFF"/>
      <name val="Arial"/>
      <family val="2"/>
    </font>
    <font>
      <b/>
      <sz val="11"/>
      <color rgb="FFFFFFFF"/>
      <name val="Noto Sans"/>
      <family val="2"/>
    </font>
    <font>
      <b/>
      <sz val="11"/>
      <color rgb="FFFFFFFF"/>
      <name val="맑은 고딕"/>
      <family val="3"/>
      <charset val="129"/>
    </font>
    <font>
      <b/>
      <sz val="10"/>
      <color rgb="FF1A1A2E"/>
      <name val="Malgun Gothic"/>
      <family val="3"/>
      <charset val="129"/>
    </font>
    <font>
      <b/>
      <sz val="11"/>
      <color rgb="FFFFFFFF"/>
      <name val="Noto Sans"/>
      <family val="3"/>
      <charset val="129"/>
    </font>
    <font>
      <b/>
      <sz val="13"/>
      <color rgb="FFFFFFFF"/>
      <name val="Malgun Gothic"/>
      <family val="2"/>
      <charset val="129"/>
    </font>
    <font>
      <b/>
      <sz val="9"/>
      <color rgb="FF1A1A2E"/>
      <name val="Malgun Gothic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4A235A"/>
        <bgColor rgb="FF4A235A"/>
      </patternFill>
    </fill>
    <fill>
      <patternFill patternType="solid">
        <fgColor rgb="FFFFFFFF"/>
        <bgColor rgb="FFFFFFFF"/>
      </patternFill>
    </fill>
    <fill>
      <patternFill patternType="solid">
        <fgColor rgb="FFF4ECF7"/>
        <bgColor rgb="FFF4ECF7"/>
      </patternFill>
    </fill>
    <fill>
      <patternFill patternType="solid">
        <fgColor rgb="FFFDFEFE"/>
        <bgColor rgb="FFFDFEFE"/>
      </patternFill>
    </fill>
    <fill>
      <patternFill patternType="solid">
        <fgColor rgb="FFFEFCFF"/>
        <bgColor rgb="FFFEFCFF"/>
      </patternFill>
    </fill>
    <fill>
      <patternFill patternType="solid">
        <fgColor rgb="FFF9F4FC"/>
        <bgColor rgb="FFF9F4FC"/>
      </patternFill>
    </fill>
  </fills>
  <borders count="8">
    <border>
      <left/>
      <right/>
      <top/>
      <bottom/>
      <diagonal/>
    </border>
    <border>
      <left style="medium">
        <color rgb="FF4A235A"/>
      </left>
      <right/>
      <top style="medium">
        <color rgb="FF4A235A"/>
      </top>
      <bottom style="medium">
        <color rgb="FF4A235A"/>
      </bottom>
      <diagonal/>
    </border>
    <border>
      <left/>
      <right/>
      <top style="medium">
        <color rgb="FF4A235A"/>
      </top>
      <bottom style="medium">
        <color rgb="FF4A235A"/>
      </bottom>
      <diagonal/>
    </border>
    <border>
      <left/>
      <right/>
      <top style="medium">
        <color rgb="FF4A235A"/>
      </top>
      <bottom style="medium">
        <color rgb="FF4A235A"/>
      </bottom>
      <diagonal/>
    </border>
    <border>
      <left style="medium">
        <color rgb="FF4A235A"/>
      </left>
      <right style="medium">
        <color rgb="FF4A235A"/>
      </right>
      <top style="medium">
        <color rgb="FF4A235A"/>
      </top>
      <bottom style="medium">
        <color rgb="FF4A235A"/>
      </bottom>
      <diagonal/>
    </border>
    <border>
      <left style="thin">
        <color rgb="FFB39DCA"/>
      </left>
      <right style="thin">
        <color rgb="FFB39DCA"/>
      </right>
      <top style="thin">
        <color rgb="FFB39DCA"/>
      </top>
      <bottom style="thin">
        <color rgb="FFB39DCA"/>
      </bottom>
      <diagonal/>
    </border>
    <border>
      <left/>
      <right style="medium">
        <color rgb="FF4A235A"/>
      </right>
      <top style="medium">
        <color rgb="FF4A235A"/>
      </top>
      <bottom style="medium">
        <color rgb="FF4A235A"/>
      </bottom>
      <diagonal/>
    </border>
    <border>
      <left style="thin">
        <color rgb="FFB39DCA"/>
      </left>
      <right style="thin">
        <color rgb="FFB39DCA"/>
      </right>
      <top style="thin">
        <color rgb="FF9B59B6"/>
      </top>
      <bottom style="thin">
        <color rgb="FF9B59B6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3" fontId="5" fillId="5" borderId="5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vertical="center"/>
    </xf>
    <xf numFmtId="3" fontId="11" fillId="7" borderId="7" xfId="0" applyNumberFormat="1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left" vertical="center"/>
    </xf>
    <xf numFmtId="3" fontId="4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3" fontId="24" fillId="5" borderId="5" xfId="0" applyNumberFormat="1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4" borderId="5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6" sqref="K6"/>
    </sheetView>
  </sheetViews>
  <sheetFormatPr defaultColWidth="14.44140625" defaultRowHeight="15" customHeight="1"/>
  <cols>
    <col min="1" max="1" width="5" customWidth="1"/>
    <col min="2" max="2" width="18" customWidth="1"/>
    <col min="3" max="5" width="13" customWidth="1"/>
    <col min="6" max="26" width="8.6640625" customWidth="1"/>
  </cols>
  <sheetData>
    <row r="1" spans="1:5" ht="30" customHeight="1" thickBot="1">
      <c r="A1" s="19" t="s">
        <v>260</v>
      </c>
      <c r="B1" s="25"/>
      <c r="C1" s="25"/>
      <c r="D1" s="25"/>
      <c r="E1" s="25"/>
    </row>
    <row r="2" spans="1:5" ht="21.75" customHeight="1" thickBot="1">
      <c r="A2" s="27" t="s">
        <v>263</v>
      </c>
      <c r="B2" s="1" t="s">
        <v>0</v>
      </c>
      <c r="C2" s="2" t="s">
        <v>261</v>
      </c>
      <c r="D2" s="26" t="s">
        <v>262</v>
      </c>
      <c r="E2" s="27" t="s">
        <v>265</v>
      </c>
    </row>
    <row r="3" spans="1:5" ht="21" customHeight="1">
      <c r="A3" s="3">
        <v>1</v>
      </c>
      <c r="B3" s="4" t="s">
        <v>2</v>
      </c>
      <c r="C3" s="5">
        <f>천원특별!C9</f>
        <v>10</v>
      </c>
      <c r="D3" s="5">
        <f>천원특별!D9</f>
        <v>24</v>
      </c>
      <c r="E3" s="29">
        <f>천원특별!E9</f>
        <v>34</v>
      </c>
    </row>
    <row r="4" spans="1:5" ht="21" customHeight="1">
      <c r="A4" s="3">
        <v>2</v>
      </c>
      <c r="B4" s="4" t="s">
        <v>3</v>
      </c>
      <c r="C4" s="5">
        <f>서울북부!C20</f>
        <v>14</v>
      </c>
      <c r="D4" s="5">
        <f>서울북부!D20</f>
        <v>62</v>
      </c>
      <c r="E4" s="29">
        <f>서울북부!E20</f>
        <v>76</v>
      </c>
    </row>
    <row r="5" spans="1:5" ht="21" customHeight="1">
      <c r="A5" s="3">
        <v>3</v>
      </c>
      <c r="B5" s="4" t="s">
        <v>4</v>
      </c>
      <c r="C5" s="5">
        <f>서울남부!C14</f>
        <v>19</v>
      </c>
      <c r="D5" s="5">
        <f>서울남부!D14</f>
        <v>47</v>
      </c>
      <c r="E5" s="29">
        <f>서울남부!E14</f>
        <v>66</v>
      </c>
    </row>
    <row r="6" spans="1:5" ht="21" customHeight="1">
      <c r="A6" s="3">
        <v>4</v>
      </c>
      <c r="B6" s="4" t="s">
        <v>5</v>
      </c>
      <c r="C6" s="5">
        <f>인천경기서부!C15</f>
        <v>10</v>
      </c>
      <c r="D6" s="5">
        <f>인천경기서부!D15</f>
        <v>39</v>
      </c>
      <c r="E6" s="29">
        <f>인천경기서부!E15</f>
        <v>49</v>
      </c>
    </row>
    <row r="7" spans="1:5" ht="21" customHeight="1">
      <c r="A7" s="3">
        <v>5</v>
      </c>
      <c r="B7" s="4" t="s">
        <v>6</v>
      </c>
      <c r="C7" s="5">
        <f>경기북부!C16</f>
        <v>9</v>
      </c>
      <c r="D7" s="5">
        <f>경기북부!D16</f>
        <v>48</v>
      </c>
      <c r="E7" s="29">
        <f>경기북부!E16</f>
        <v>57</v>
      </c>
    </row>
    <row r="8" spans="1:5" ht="21" customHeight="1">
      <c r="A8" s="3">
        <v>6</v>
      </c>
      <c r="B8" s="4" t="s">
        <v>7</v>
      </c>
      <c r="C8" s="5">
        <f>경기남부!C18</f>
        <v>18</v>
      </c>
      <c r="D8" s="5">
        <f>경기남부!D18</f>
        <v>57</v>
      </c>
      <c r="E8" s="29">
        <f>경기남부!E18</f>
        <v>75</v>
      </c>
    </row>
    <row r="9" spans="1:5" ht="21" customHeight="1">
      <c r="A9" s="3">
        <v>7</v>
      </c>
      <c r="B9" s="4" t="s">
        <v>8</v>
      </c>
      <c r="C9" s="5">
        <f>강원!C21</f>
        <v>13</v>
      </c>
      <c r="D9" s="5">
        <f>강원!D21</f>
        <v>50</v>
      </c>
      <c r="E9" s="29">
        <f>강원!E21</f>
        <v>63</v>
      </c>
    </row>
    <row r="10" spans="1:5" ht="21" customHeight="1">
      <c r="A10" s="3">
        <v>8</v>
      </c>
      <c r="B10" s="4" t="s">
        <v>9</v>
      </c>
      <c r="C10" s="5">
        <f>충북!C18</f>
        <v>11</v>
      </c>
      <c r="D10" s="5">
        <f>충북!D18</f>
        <v>38</v>
      </c>
      <c r="E10" s="29">
        <f>충북!E18</f>
        <v>49</v>
      </c>
    </row>
    <row r="11" spans="1:5" ht="21" customHeight="1">
      <c r="A11" s="3">
        <v>9</v>
      </c>
      <c r="B11" s="4" t="s">
        <v>10</v>
      </c>
      <c r="C11" s="5">
        <f>대전충남!C24</f>
        <v>28</v>
      </c>
      <c r="D11" s="5">
        <f>대전충남!D24</f>
        <v>82</v>
      </c>
      <c r="E11" s="29">
        <f>대전충남!E24</f>
        <v>110</v>
      </c>
    </row>
    <row r="12" spans="1:5" ht="21" customHeight="1">
      <c r="A12" s="3">
        <v>10</v>
      </c>
      <c r="B12" s="4" t="s">
        <v>11</v>
      </c>
      <c r="C12" s="5">
        <f>전북!C17</f>
        <v>12</v>
      </c>
      <c r="D12" s="5">
        <f>전북!D17</f>
        <v>45</v>
      </c>
      <c r="E12" s="29">
        <f>전북!E17</f>
        <v>57</v>
      </c>
    </row>
    <row r="13" spans="1:5" ht="21" customHeight="1">
      <c r="A13" s="3">
        <v>11</v>
      </c>
      <c r="B13" s="4" t="s">
        <v>12</v>
      </c>
      <c r="C13" s="5">
        <f>광주전남제주!C31</f>
        <v>30</v>
      </c>
      <c r="D13" s="5">
        <f>광주전남제주!D31</f>
        <v>111</v>
      </c>
      <c r="E13" s="29">
        <f>광주전남제주!E31</f>
        <v>141</v>
      </c>
    </row>
    <row r="14" spans="1:5" ht="21" customHeight="1">
      <c r="A14" s="3">
        <v>12</v>
      </c>
      <c r="B14" s="4" t="s">
        <v>13</v>
      </c>
      <c r="C14" s="5">
        <f>대구경북!C32</f>
        <v>20</v>
      </c>
      <c r="D14" s="5">
        <f>대구경북!D32</f>
        <v>68</v>
      </c>
      <c r="E14" s="29">
        <f>대구경북!E32</f>
        <v>88</v>
      </c>
    </row>
    <row r="15" spans="1:5" ht="21" customHeight="1">
      <c r="A15" s="3">
        <v>13</v>
      </c>
      <c r="B15" s="4" t="s">
        <v>14</v>
      </c>
      <c r="C15" s="5">
        <f>경남!C24</f>
        <v>17</v>
      </c>
      <c r="D15" s="5">
        <f>경남!D24</f>
        <v>78</v>
      </c>
      <c r="E15" s="29">
        <f>경남!E24</f>
        <v>95</v>
      </c>
    </row>
    <row r="16" spans="1:5" ht="21" customHeight="1">
      <c r="A16" s="3">
        <v>14</v>
      </c>
      <c r="B16" s="4" t="s">
        <v>15</v>
      </c>
      <c r="C16" s="5">
        <f>부산울산!C11</f>
        <v>10</v>
      </c>
      <c r="D16" s="5">
        <f>부산울산!D11</f>
        <v>28</v>
      </c>
      <c r="E16" s="29">
        <f>부산울산!E11</f>
        <v>38</v>
      </c>
    </row>
    <row r="17" spans="1:5" ht="25.5" customHeight="1">
      <c r="A17" s="28" t="s">
        <v>264</v>
      </c>
      <c r="B17" s="22"/>
      <c r="C17" s="6">
        <f t="shared" ref="C17:E17" si="0">SUM(C3:C16)</f>
        <v>221</v>
      </c>
      <c r="D17" s="6">
        <f t="shared" si="0"/>
        <v>777</v>
      </c>
      <c r="E17" s="6">
        <f t="shared" si="0"/>
        <v>998</v>
      </c>
    </row>
    <row r="21" spans="1:5" ht="15.75" customHeight="1"/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17:B17"/>
  </mergeCells>
  <phoneticPr fontId="17" type="noConversion"/>
  <pageMargins left="0.75" right="0.75" top="1" bottom="1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99"/>
  <sheetViews>
    <sheetView workbookViewId="0">
      <pane xSplit="2" ySplit="2" topLeftCell="C5" activePane="bottomRight" state="frozen"/>
      <selection pane="topRight" activeCell="C1" sqref="C1"/>
      <selection pane="bottomLeft" activeCell="A4" sqref="A4"/>
      <selection pane="bottomRight" activeCell="I16" sqref="I16"/>
    </sheetView>
  </sheetViews>
  <sheetFormatPr defaultColWidth="14.44140625" defaultRowHeight="15" customHeight="1"/>
  <cols>
    <col min="1" max="1" width="5" customWidth="1"/>
    <col min="2" max="2" width="20" style="34" customWidth="1"/>
    <col min="3" max="5" width="13" customWidth="1"/>
    <col min="6" max="6" width="24" customWidth="1"/>
    <col min="7" max="26" width="8.6640625" customWidth="1"/>
  </cols>
  <sheetData>
    <row r="1" spans="1:6" ht="30" customHeight="1">
      <c r="A1" s="19" t="s">
        <v>276</v>
      </c>
      <c r="B1" s="20"/>
      <c r="C1" s="20"/>
      <c r="D1" s="20"/>
      <c r="E1" s="20"/>
      <c r="F1" s="21"/>
    </row>
    <row r="2" spans="1:6" ht="21.75" customHeight="1">
      <c r="A2" s="27" t="s">
        <v>263</v>
      </c>
      <c r="B2" s="1" t="s">
        <v>16</v>
      </c>
      <c r="C2" s="2" t="s">
        <v>261</v>
      </c>
      <c r="D2" s="26" t="s">
        <v>262</v>
      </c>
      <c r="E2" s="27" t="s">
        <v>265</v>
      </c>
      <c r="F2" s="1" t="s">
        <v>17</v>
      </c>
    </row>
    <row r="3" spans="1:6" ht="21" customHeight="1">
      <c r="A3" s="3">
        <v>1</v>
      </c>
      <c r="B3" s="33" t="s">
        <v>133</v>
      </c>
      <c r="C3" s="15">
        <v>2</v>
      </c>
      <c r="D3" s="15">
        <v>14</v>
      </c>
      <c r="E3" s="32">
        <f t="shared" ref="E3:E23" si="0">IFERROR(C3+D3,"")</f>
        <v>16</v>
      </c>
      <c r="F3" s="16"/>
    </row>
    <row r="4" spans="1:6" ht="21" customHeight="1">
      <c r="A4" s="3">
        <v>2</v>
      </c>
      <c r="B4" s="33" t="s">
        <v>134</v>
      </c>
      <c r="C4" s="15">
        <v>5</v>
      </c>
      <c r="D4" s="15">
        <v>7</v>
      </c>
      <c r="E4" s="32">
        <f t="shared" si="0"/>
        <v>12</v>
      </c>
      <c r="F4" s="16"/>
    </row>
    <row r="5" spans="1:6" ht="21" customHeight="1">
      <c r="A5" s="3">
        <v>3</v>
      </c>
      <c r="B5" s="33" t="s">
        <v>135</v>
      </c>
      <c r="C5" s="15">
        <v>1</v>
      </c>
      <c r="D5" s="15">
        <v>2</v>
      </c>
      <c r="E5" s="32">
        <f t="shared" si="0"/>
        <v>3</v>
      </c>
      <c r="F5" s="16"/>
    </row>
    <row r="6" spans="1:6" ht="21" customHeight="1">
      <c r="A6" s="3">
        <v>4</v>
      </c>
      <c r="B6" s="33" t="s">
        <v>136</v>
      </c>
      <c r="C6" s="15">
        <v>1</v>
      </c>
      <c r="D6" s="15">
        <v>2</v>
      </c>
      <c r="E6" s="32">
        <f t="shared" si="0"/>
        <v>3</v>
      </c>
      <c r="F6" s="16"/>
    </row>
    <row r="7" spans="1:6" ht="21" customHeight="1">
      <c r="A7" s="3">
        <v>5</v>
      </c>
      <c r="B7" s="33" t="s">
        <v>137</v>
      </c>
      <c r="C7" s="15">
        <v>1</v>
      </c>
      <c r="D7" s="15">
        <v>1</v>
      </c>
      <c r="E7" s="32">
        <f t="shared" si="0"/>
        <v>2</v>
      </c>
      <c r="F7" s="16"/>
    </row>
    <row r="8" spans="1:6" ht="21" customHeight="1">
      <c r="A8" s="3">
        <v>6</v>
      </c>
      <c r="B8" s="33" t="s">
        <v>138</v>
      </c>
      <c r="C8" s="15">
        <v>2</v>
      </c>
      <c r="D8" s="15">
        <v>3</v>
      </c>
      <c r="E8" s="32">
        <f t="shared" si="0"/>
        <v>5</v>
      </c>
      <c r="F8" s="16"/>
    </row>
    <row r="9" spans="1:6" ht="21" customHeight="1">
      <c r="A9" s="3">
        <v>7</v>
      </c>
      <c r="B9" s="33" t="s">
        <v>139</v>
      </c>
      <c r="C9" s="15">
        <v>1</v>
      </c>
      <c r="D9" s="15">
        <v>2</v>
      </c>
      <c r="E9" s="32">
        <f t="shared" si="0"/>
        <v>3</v>
      </c>
      <c r="F9" s="16"/>
    </row>
    <row r="10" spans="1:6" ht="21" customHeight="1">
      <c r="A10" s="3">
        <v>8</v>
      </c>
      <c r="B10" s="33" t="s">
        <v>140</v>
      </c>
      <c r="C10" s="15">
        <v>2</v>
      </c>
      <c r="D10" s="15">
        <v>3</v>
      </c>
      <c r="E10" s="32">
        <f t="shared" si="0"/>
        <v>5</v>
      </c>
      <c r="F10" s="16"/>
    </row>
    <row r="11" spans="1:6" ht="21" customHeight="1">
      <c r="A11" s="3">
        <v>9</v>
      </c>
      <c r="B11" s="33" t="s">
        <v>141</v>
      </c>
      <c r="C11" s="15">
        <v>1</v>
      </c>
      <c r="D11" s="15">
        <v>1</v>
      </c>
      <c r="E11" s="32">
        <f t="shared" si="0"/>
        <v>2</v>
      </c>
      <c r="F11" s="16"/>
    </row>
    <row r="12" spans="1:6" ht="21" customHeight="1">
      <c r="A12" s="3">
        <v>10</v>
      </c>
      <c r="B12" s="33" t="s">
        <v>142</v>
      </c>
      <c r="C12" s="15">
        <v>1</v>
      </c>
      <c r="D12" s="15">
        <v>9</v>
      </c>
      <c r="E12" s="32">
        <f t="shared" si="0"/>
        <v>10</v>
      </c>
      <c r="F12" s="16"/>
    </row>
    <row r="13" spans="1:6" ht="21" customHeight="1">
      <c r="A13" s="3">
        <v>11</v>
      </c>
      <c r="B13" s="33" t="s">
        <v>143</v>
      </c>
      <c r="C13" s="15">
        <v>1</v>
      </c>
      <c r="D13" s="15">
        <v>9</v>
      </c>
      <c r="E13" s="32">
        <f t="shared" si="0"/>
        <v>10</v>
      </c>
      <c r="F13" s="16"/>
    </row>
    <row r="14" spans="1:6" ht="21" customHeight="1">
      <c r="A14" s="3">
        <v>12</v>
      </c>
      <c r="B14" s="33" t="s">
        <v>144</v>
      </c>
      <c r="C14" s="15">
        <v>0</v>
      </c>
      <c r="D14" s="15">
        <v>1</v>
      </c>
      <c r="E14" s="32">
        <f t="shared" si="0"/>
        <v>1</v>
      </c>
      <c r="F14" s="16"/>
    </row>
    <row r="15" spans="1:6" ht="21" customHeight="1">
      <c r="A15" s="3">
        <v>13</v>
      </c>
      <c r="B15" s="33" t="s">
        <v>145</v>
      </c>
      <c r="C15" s="15">
        <v>1</v>
      </c>
      <c r="D15" s="15">
        <v>2</v>
      </c>
      <c r="E15" s="32">
        <f t="shared" si="0"/>
        <v>3</v>
      </c>
      <c r="F15" s="16"/>
    </row>
    <row r="16" spans="1:6" ht="21" customHeight="1">
      <c r="A16" s="3">
        <v>14</v>
      </c>
      <c r="B16" s="33" t="s">
        <v>146</v>
      </c>
      <c r="C16" s="15">
        <v>1</v>
      </c>
      <c r="D16" s="15">
        <v>1</v>
      </c>
      <c r="E16" s="32">
        <f t="shared" si="0"/>
        <v>2</v>
      </c>
      <c r="F16" s="16"/>
    </row>
    <row r="17" spans="1:6" ht="21" customHeight="1">
      <c r="A17" s="3">
        <v>15</v>
      </c>
      <c r="B17" s="33" t="s">
        <v>147</v>
      </c>
      <c r="C17" s="15">
        <v>1</v>
      </c>
      <c r="D17" s="15">
        <v>1</v>
      </c>
      <c r="E17" s="32">
        <f t="shared" si="0"/>
        <v>2</v>
      </c>
      <c r="F17" s="16"/>
    </row>
    <row r="18" spans="1:6" ht="21" customHeight="1">
      <c r="A18" s="3">
        <v>16</v>
      </c>
      <c r="B18" s="33" t="s">
        <v>148</v>
      </c>
      <c r="C18" s="15">
        <v>2</v>
      </c>
      <c r="D18" s="15">
        <v>10</v>
      </c>
      <c r="E18" s="32">
        <f t="shared" si="0"/>
        <v>12</v>
      </c>
      <c r="F18" s="16"/>
    </row>
    <row r="19" spans="1:6" ht="21" customHeight="1">
      <c r="A19" s="3">
        <v>17</v>
      </c>
      <c r="B19" s="33" t="s">
        <v>149</v>
      </c>
      <c r="C19" s="15">
        <v>1</v>
      </c>
      <c r="D19" s="15">
        <v>3</v>
      </c>
      <c r="E19" s="32">
        <f t="shared" si="0"/>
        <v>4</v>
      </c>
      <c r="F19" s="16"/>
    </row>
    <row r="20" spans="1:6" ht="21" customHeight="1">
      <c r="A20" s="3">
        <v>18</v>
      </c>
      <c r="B20" s="33" t="s">
        <v>150</v>
      </c>
      <c r="C20" s="15">
        <v>1</v>
      </c>
      <c r="D20" s="15">
        <v>2</v>
      </c>
      <c r="E20" s="32">
        <f t="shared" si="0"/>
        <v>3</v>
      </c>
      <c r="F20" s="16"/>
    </row>
    <row r="21" spans="1:6" ht="21" customHeight="1">
      <c r="A21" s="3">
        <v>19</v>
      </c>
      <c r="B21" s="33" t="s">
        <v>151</v>
      </c>
      <c r="C21" s="15">
        <v>1</v>
      </c>
      <c r="D21" s="15">
        <v>3</v>
      </c>
      <c r="E21" s="32">
        <f t="shared" si="0"/>
        <v>4</v>
      </c>
      <c r="F21" s="16"/>
    </row>
    <row r="22" spans="1:6" ht="21" customHeight="1">
      <c r="A22" s="3">
        <v>20</v>
      </c>
      <c r="B22" s="33" t="s">
        <v>152</v>
      </c>
      <c r="C22" s="15">
        <v>1</v>
      </c>
      <c r="D22" s="15">
        <v>3</v>
      </c>
      <c r="E22" s="32">
        <f t="shared" si="0"/>
        <v>4</v>
      </c>
      <c r="F22" s="16"/>
    </row>
    <row r="23" spans="1:6" ht="21" customHeight="1">
      <c r="A23" s="3">
        <v>21</v>
      </c>
      <c r="B23" s="33" t="s">
        <v>153</v>
      </c>
      <c r="C23" s="15">
        <v>1</v>
      </c>
      <c r="D23" s="15">
        <v>3</v>
      </c>
      <c r="E23" s="32">
        <f t="shared" si="0"/>
        <v>4</v>
      </c>
      <c r="F23" s="16"/>
    </row>
    <row r="24" spans="1:6" ht="24" customHeight="1">
      <c r="A24" s="24" t="s">
        <v>154</v>
      </c>
      <c r="B24" s="22"/>
      <c r="C24" s="17">
        <f t="shared" ref="C24:E24" si="1">SUM(C3:C23)</f>
        <v>28</v>
      </c>
      <c r="D24" s="17">
        <f t="shared" si="1"/>
        <v>82</v>
      </c>
      <c r="E24" s="17">
        <f t="shared" si="1"/>
        <v>110</v>
      </c>
      <c r="F24" s="18"/>
    </row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F1"/>
    <mergeCell ref="A24:B24"/>
  </mergeCells>
  <phoneticPr fontId="17" type="noConversion"/>
  <pageMargins left="0.75" right="0.75" top="1" bottom="1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99"/>
  <sheetViews>
    <sheetView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I13" sqref="I13"/>
    </sheetView>
  </sheetViews>
  <sheetFormatPr defaultColWidth="14.44140625" defaultRowHeight="15" customHeight="1"/>
  <cols>
    <col min="1" max="1" width="5" customWidth="1"/>
    <col min="2" max="2" width="20" style="34" customWidth="1"/>
    <col min="3" max="5" width="13" customWidth="1"/>
    <col min="6" max="6" width="24" customWidth="1"/>
    <col min="7" max="26" width="8.6640625" customWidth="1"/>
  </cols>
  <sheetData>
    <row r="1" spans="1:6" ht="30" customHeight="1">
      <c r="A1" s="19" t="s">
        <v>277</v>
      </c>
      <c r="B1" s="20"/>
      <c r="C1" s="20"/>
      <c r="D1" s="20"/>
      <c r="E1" s="20"/>
      <c r="F1" s="21"/>
    </row>
    <row r="2" spans="1:6" ht="21.75" customHeight="1">
      <c r="A2" s="27" t="s">
        <v>263</v>
      </c>
      <c r="B2" s="1" t="s">
        <v>16</v>
      </c>
      <c r="C2" s="2" t="s">
        <v>261</v>
      </c>
      <c r="D2" s="26" t="s">
        <v>262</v>
      </c>
      <c r="E2" s="27" t="s">
        <v>278</v>
      </c>
      <c r="F2" s="1" t="s">
        <v>17</v>
      </c>
    </row>
    <row r="3" spans="1:6" ht="21" customHeight="1">
      <c r="A3" s="3">
        <v>1</v>
      </c>
      <c r="B3" s="33" t="s">
        <v>155</v>
      </c>
      <c r="C3" s="15">
        <v>1</v>
      </c>
      <c r="D3" s="15">
        <v>5</v>
      </c>
      <c r="E3" s="32">
        <f t="shared" ref="E3:E16" si="0">IFERROR(C3+D3,"")</f>
        <v>6</v>
      </c>
      <c r="F3" s="16"/>
    </row>
    <row r="4" spans="1:6" ht="21" customHeight="1">
      <c r="A4" s="3">
        <v>2</v>
      </c>
      <c r="B4" s="33" t="s">
        <v>156</v>
      </c>
      <c r="C4" s="15">
        <v>1</v>
      </c>
      <c r="D4" s="15">
        <v>12</v>
      </c>
      <c r="E4" s="32">
        <f t="shared" si="0"/>
        <v>13</v>
      </c>
      <c r="F4" s="16"/>
    </row>
    <row r="5" spans="1:6" ht="21" customHeight="1">
      <c r="A5" s="3">
        <v>3</v>
      </c>
      <c r="B5" s="33" t="s">
        <v>157</v>
      </c>
      <c r="C5" s="15">
        <v>1</v>
      </c>
      <c r="D5" s="15">
        <v>3</v>
      </c>
      <c r="E5" s="32">
        <f t="shared" si="0"/>
        <v>4</v>
      </c>
      <c r="F5" s="16"/>
    </row>
    <row r="6" spans="1:6" ht="21" customHeight="1">
      <c r="A6" s="3">
        <v>4</v>
      </c>
      <c r="B6" s="33" t="s">
        <v>158</v>
      </c>
      <c r="C6" s="15">
        <v>1</v>
      </c>
      <c r="D6" s="15">
        <v>3</v>
      </c>
      <c r="E6" s="32">
        <f t="shared" si="0"/>
        <v>4</v>
      </c>
      <c r="F6" s="16"/>
    </row>
    <row r="7" spans="1:6" ht="21" customHeight="1">
      <c r="A7" s="3">
        <v>5</v>
      </c>
      <c r="B7" s="33" t="s">
        <v>159</v>
      </c>
      <c r="C7" s="15">
        <v>1</v>
      </c>
      <c r="D7" s="15">
        <v>2</v>
      </c>
      <c r="E7" s="32">
        <f t="shared" si="0"/>
        <v>3</v>
      </c>
      <c r="F7" s="16"/>
    </row>
    <row r="8" spans="1:6" ht="21" customHeight="1">
      <c r="A8" s="3">
        <v>6</v>
      </c>
      <c r="B8" s="33" t="s">
        <v>160</v>
      </c>
      <c r="C8" s="15">
        <v>1</v>
      </c>
      <c r="D8" s="15">
        <v>3</v>
      </c>
      <c r="E8" s="32">
        <f t="shared" si="0"/>
        <v>4</v>
      </c>
      <c r="F8" s="16"/>
    </row>
    <row r="9" spans="1:6" ht="21" customHeight="1">
      <c r="A9" s="3">
        <v>7</v>
      </c>
      <c r="B9" s="33" t="s">
        <v>161</v>
      </c>
      <c r="C9" s="15">
        <v>1</v>
      </c>
      <c r="D9" s="15">
        <v>1</v>
      </c>
      <c r="E9" s="32">
        <f t="shared" si="0"/>
        <v>2</v>
      </c>
      <c r="F9" s="16"/>
    </row>
    <row r="10" spans="1:6" ht="21" customHeight="1">
      <c r="A10" s="3">
        <v>8</v>
      </c>
      <c r="B10" s="33" t="s">
        <v>162</v>
      </c>
      <c r="C10" s="15">
        <v>1</v>
      </c>
      <c r="D10" s="15">
        <v>2</v>
      </c>
      <c r="E10" s="32">
        <f t="shared" si="0"/>
        <v>3</v>
      </c>
      <c r="F10" s="16"/>
    </row>
    <row r="11" spans="1:6" ht="21" customHeight="1">
      <c r="A11" s="3">
        <v>9</v>
      </c>
      <c r="B11" s="33" t="s">
        <v>163</v>
      </c>
      <c r="C11" s="15">
        <v>1</v>
      </c>
      <c r="D11" s="15">
        <v>3</v>
      </c>
      <c r="E11" s="32">
        <f t="shared" si="0"/>
        <v>4</v>
      </c>
      <c r="F11" s="16"/>
    </row>
    <row r="12" spans="1:6" ht="21" customHeight="1">
      <c r="A12" s="3">
        <v>10</v>
      </c>
      <c r="B12" s="33" t="s">
        <v>164</v>
      </c>
      <c r="C12" s="15">
        <v>1</v>
      </c>
      <c r="D12" s="15">
        <v>3</v>
      </c>
      <c r="E12" s="32">
        <f t="shared" si="0"/>
        <v>4</v>
      </c>
      <c r="F12" s="16"/>
    </row>
    <row r="13" spans="1:6" ht="21" customHeight="1">
      <c r="A13" s="3">
        <v>11</v>
      </c>
      <c r="B13" s="33" t="s">
        <v>165</v>
      </c>
      <c r="C13" s="15">
        <v>0</v>
      </c>
      <c r="D13" s="15">
        <v>1</v>
      </c>
      <c r="E13" s="32">
        <f t="shared" si="0"/>
        <v>1</v>
      </c>
      <c r="F13" s="16"/>
    </row>
    <row r="14" spans="1:6" ht="21" customHeight="1">
      <c r="A14" s="3">
        <v>12</v>
      </c>
      <c r="B14" s="33" t="s">
        <v>166</v>
      </c>
      <c r="C14" s="15">
        <v>0</v>
      </c>
      <c r="D14" s="15">
        <v>3</v>
      </c>
      <c r="E14" s="32">
        <f t="shared" si="0"/>
        <v>3</v>
      </c>
      <c r="F14" s="16"/>
    </row>
    <row r="15" spans="1:6" ht="21" customHeight="1">
      <c r="A15" s="3">
        <v>13</v>
      </c>
      <c r="B15" s="33" t="s">
        <v>167</v>
      </c>
      <c r="C15" s="15">
        <v>1</v>
      </c>
      <c r="D15" s="15">
        <v>2</v>
      </c>
      <c r="E15" s="32">
        <f t="shared" si="0"/>
        <v>3</v>
      </c>
      <c r="F15" s="16"/>
    </row>
    <row r="16" spans="1:6" ht="21" customHeight="1">
      <c r="A16" s="3">
        <v>14</v>
      </c>
      <c r="B16" s="33" t="s">
        <v>168</v>
      </c>
      <c r="C16" s="15">
        <v>1</v>
      </c>
      <c r="D16" s="15">
        <v>2</v>
      </c>
      <c r="E16" s="32">
        <f t="shared" si="0"/>
        <v>3</v>
      </c>
      <c r="F16" s="16"/>
    </row>
    <row r="17" spans="1:6" ht="24" customHeight="1">
      <c r="A17" s="24" t="s">
        <v>169</v>
      </c>
      <c r="B17" s="22"/>
      <c r="C17" s="17">
        <f t="shared" ref="C17:E17" si="1">SUM(C3:C16)</f>
        <v>12</v>
      </c>
      <c r="D17" s="17">
        <f t="shared" si="1"/>
        <v>45</v>
      </c>
      <c r="E17" s="17">
        <f t="shared" si="1"/>
        <v>57</v>
      </c>
      <c r="F17" s="18"/>
    </row>
    <row r="20" spans="1:6" ht="15.75" customHeight="1"/>
    <row r="21" spans="1:6" ht="15.75" customHeight="1"/>
    <row r="22" spans="1:6" ht="15.75" customHeight="1"/>
    <row r="23" spans="1:6" ht="15.75" customHeight="1"/>
    <row r="24" spans="1:6" ht="15.75" customHeight="1"/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F1"/>
    <mergeCell ref="A17:B17"/>
  </mergeCells>
  <phoneticPr fontId="17" type="noConversion"/>
  <pageMargins left="0.75" right="0.75" top="1" bottom="1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99"/>
  <sheetViews>
    <sheetView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B2" sqref="B1:B1048576"/>
    </sheetView>
  </sheetViews>
  <sheetFormatPr defaultColWidth="14.44140625" defaultRowHeight="15" customHeight="1"/>
  <cols>
    <col min="1" max="1" width="5" customWidth="1"/>
    <col min="2" max="2" width="20" style="34" customWidth="1"/>
    <col min="3" max="5" width="13" customWidth="1"/>
    <col min="6" max="6" width="20.5546875" customWidth="1"/>
    <col min="7" max="26" width="8.6640625" customWidth="1"/>
  </cols>
  <sheetData>
    <row r="1" spans="1:6" ht="30" customHeight="1">
      <c r="A1" s="19" t="s">
        <v>279</v>
      </c>
      <c r="B1" s="20"/>
      <c r="C1" s="20"/>
      <c r="D1" s="20"/>
      <c r="E1" s="20"/>
      <c r="F1" s="21"/>
    </row>
    <row r="2" spans="1:6" ht="21.75" customHeight="1">
      <c r="A2" s="27" t="s">
        <v>263</v>
      </c>
      <c r="B2" s="1" t="s">
        <v>16</v>
      </c>
      <c r="C2" s="2" t="s">
        <v>261</v>
      </c>
      <c r="D2" s="26" t="s">
        <v>262</v>
      </c>
      <c r="E2" s="27" t="s">
        <v>265</v>
      </c>
      <c r="F2" s="1" t="s">
        <v>17</v>
      </c>
    </row>
    <row r="3" spans="1:6" ht="21" customHeight="1">
      <c r="A3" s="3">
        <v>1</v>
      </c>
      <c r="B3" s="33" t="s">
        <v>170</v>
      </c>
      <c r="C3" s="15">
        <v>2</v>
      </c>
      <c r="D3" s="15">
        <v>7</v>
      </c>
      <c r="E3" s="35">
        <f t="shared" ref="E3:E30" si="0">IFERROR(C3+D3,"")</f>
        <v>9</v>
      </c>
      <c r="F3" s="16"/>
    </row>
    <row r="4" spans="1:6" ht="21" customHeight="1">
      <c r="A4" s="3">
        <v>2</v>
      </c>
      <c r="B4" s="33" t="s">
        <v>171</v>
      </c>
      <c r="C4" s="15">
        <v>2</v>
      </c>
      <c r="D4" s="15">
        <v>7</v>
      </c>
      <c r="E4" s="35">
        <f t="shared" si="0"/>
        <v>9</v>
      </c>
      <c r="F4" s="16"/>
    </row>
    <row r="5" spans="1:6" ht="21" customHeight="1">
      <c r="A5" s="3">
        <v>3</v>
      </c>
      <c r="B5" s="33" t="s">
        <v>172</v>
      </c>
      <c r="C5" s="15">
        <v>0</v>
      </c>
      <c r="D5" s="15">
        <v>3</v>
      </c>
      <c r="E5" s="35">
        <f t="shared" si="0"/>
        <v>3</v>
      </c>
      <c r="F5" s="16"/>
    </row>
    <row r="6" spans="1:6" ht="21" customHeight="1">
      <c r="A6" s="3">
        <v>4</v>
      </c>
      <c r="B6" s="33" t="s">
        <v>173</v>
      </c>
      <c r="C6" s="15">
        <v>1</v>
      </c>
      <c r="D6" s="15">
        <v>3</v>
      </c>
      <c r="E6" s="35">
        <f t="shared" si="0"/>
        <v>4</v>
      </c>
      <c r="F6" s="16"/>
    </row>
    <row r="7" spans="1:6" ht="21" customHeight="1">
      <c r="A7" s="3">
        <v>5</v>
      </c>
      <c r="B7" s="33" t="s">
        <v>174</v>
      </c>
      <c r="C7" s="15">
        <v>1</v>
      </c>
      <c r="D7" s="15">
        <v>2</v>
      </c>
      <c r="E7" s="35">
        <f t="shared" si="0"/>
        <v>3</v>
      </c>
      <c r="F7" s="16"/>
    </row>
    <row r="8" spans="1:6" ht="21" customHeight="1">
      <c r="A8" s="3">
        <v>6</v>
      </c>
      <c r="B8" s="33" t="s">
        <v>175</v>
      </c>
      <c r="C8" s="15">
        <v>1</v>
      </c>
      <c r="D8" s="15">
        <v>4</v>
      </c>
      <c r="E8" s="35">
        <f t="shared" si="0"/>
        <v>5</v>
      </c>
      <c r="F8" s="16"/>
    </row>
    <row r="9" spans="1:6" ht="21" customHeight="1">
      <c r="A9" s="3">
        <v>7</v>
      </c>
      <c r="B9" s="33" t="s">
        <v>176</v>
      </c>
      <c r="C9" s="15">
        <v>1</v>
      </c>
      <c r="D9" s="15">
        <v>1</v>
      </c>
      <c r="E9" s="35">
        <f t="shared" si="0"/>
        <v>2</v>
      </c>
      <c r="F9" s="16"/>
    </row>
    <row r="10" spans="1:6" ht="21" customHeight="1">
      <c r="A10" s="3">
        <v>8</v>
      </c>
      <c r="B10" s="33" t="s">
        <v>177</v>
      </c>
      <c r="C10" s="15">
        <v>1</v>
      </c>
      <c r="D10" s="15">
        <v>4</v>
      </c>
      <c r="E10" s="35">
        <f t="shared" si="0"/>
        <v>5</v>
      </c>
      <c r="F10" s="16"/>
    </row>
    <row r="11" spans="1:6" ht="21" customHeight="1">
      <c r="A11" s="3">
        <v>9</v>
      </c>
      <c r="B11" s="33" t="s">
        <v>178</v>
      </c>
      <c r="C11" s="15">
        <v>1</v>
      </c>
      <c r="D11" s="15">
        <v>3</v>
      </c>
      <c r="E11" s="35">
        <f t="shared" si="0"/>
        <v>4</v>
      </c>
      <c r="F11" s="16"/>
    </row>
    <row r="12" spans="1:6" ht="21" customHeight="1">
      <c r="A12" s="3">
        <v>10</v>
      </c>
      <c r="B12" s="33" t="s">
        <v>179</v>
      </c>
      <c r="C12" s="15">
        <v>3</v>
      </c>
      <c r="D12" s="15">
        <v>4</v>
      </c>
      <c r="E12" s="35">
        <f t="shared" si="0"/>
        <v>7</v>
      </c>
      <c r="F12" s="16"/>
    </row>
    <row r="13" spans="1:6" ht="21" customHeight="1">
      <c r="A13" s="3">
        <v>11</v>
      </c>
      <c r="B13" s="33" t="s">
        <v>180</v>
      </c>
      <c r="C13" s="15">
        <v>1</v>
      </c>
      <c r="D13" s="15">
        <v>11</v>
      </c>
      <c r="E13" s="35">
        <f t="shared" si="0"/>
        <v>12</v>
      </c>
      <c r="F13" s="16"/>
    </row>
    <row r="14" spans="1:6" ht="21" customHeight="1">
      <c r="A14" s="3">
        <v>12</v>
      </c>
      <c r="B14" s="33" t="s">
        <v>181</v>
      </c>
      <c r="C14" s="15">
        <v>1</v>
      </c>
      <c r="D14" s="15">
        <v>2</v>
      </c>
      <c r="E14" s="35">
        <f t="shared" si="0"/>
        <v>3</v>
      </c>
      <c r="F14" s="16"/>
    </row>
    <row r="15" spans="1:6" ht="21" customHeight="1">
      <c r="A15" s="3">
        <v>13</v>
      </c>
      <c r="B15" s="33" t="s">
        <v>182</v>
      </c>
      <c r="C15" s="15">
        <v>0</v>
      </c>
      <c r="D15" s="15">
        <v>1</v>
      </c>
      <c r="E15" s="35">
        <f t="shared" si="0"/>
        <v>1</v>
      </c>
      <c r="F15" s="16"/>
    </row>
    <row r="16" spans="1:6" ht="21" customHeight="1">
      <c r="A16" s="3">
        <v>14</v>
      </c>
      <c r="B16" s="33" t="s">
        <v>183</v>
      </c>
      <c r="C16" s="15">
        <v>1</v>
      </c>
      <c r="D16" s="15">
        <v>3</v>
      </c>
      <c r="E16" s="35">
        <f t="shared" si="0"/>
        <v>4</v>
      </c>
      <c r="F16" s="16"/>
    </row>
    <row r="17" spans="1:6" ht="21" customHeight="1">
      <c r="A17" s="3">
        <v>15</v>
      </c>
      <c r="B17" s="33" t="s">
        <v>184</v>
      </c>
      <c r="C17" s="15">
        <v>1</v>
      </c>
      <c r="D17" s="15">
        <v>2</v>
      </c>
      <c r="E17" s="35">
        <f t="shared" si="0"/>
        <v>3</v>
      </c>
      <c r="F17" s="16"/>
    </row>
    <row r="18" spans="1:6" ht="21" customHeight="1">
      <c r="A18" s="3">
        <v>16</v>
      </c>
      <c r="B18" s="33" t="s">
        <v>185</v>
      </c>
      <c r="C18" s="15">
        <v>2</v>
      </c>
      <c r="D18" s="15">
        <v>4</v>
      </c>
      <c r="E18" s="35">
        <f t="shared" si="0"/>
        <v>6</v>
      </c>
      <c r="F18" s="16"/>
    </row>
    <row r="19" spans="1:6" ht="21" customHeight="1">
      <c r="A19" s="3">
        <v>17</v>
      </c>
      <c r="B19" s="33" t="s">
        <v>186</v>
      </c>
      <c r="C19" s="15">
        <v>1</v>
      </c>
      <c r="D19" s="15">
        <v>5</v>
      </c>
      <c r="E19" s="35">
        <f t="shared" si="0"/>
        <v>6</v>
      </c>
      <c r="F19" s="16"/>
    </row>
    <row r="20" spans="1:6" ht="21" customHeight="1">
      <c r="A20" s="3">
        <v>18</v>
      </c>
      <c r="B20" s="33" t="s">
        <v>187</v>
      </c>
      <c r="C20" s="15">
        <v>0</v>
      </c>
      <c r="D20" s="15">
        <v>1</v>
      </c>
      <c r="E20" s="32">
        <f t="shared" si="0"/>
        <v>1</v>
      </c>
      <c r="F20" s="16"/>
    </row>
    <row r="21" spans="1:6" ht="21" customHeight="1">
      <c r="A21" s="3">
        <v>19</v>
      </c>
      <c r="B21" s="33" t="s">
        <v>188</v>
      </c>
      <c r="C21" s="15">
        <v>1</v>
      </c>
      <c r="D21" s="15">
        <v>3</v>
      </c>
      <c r="E21" s="32">
        <f t="shared" si="0"/>
        <v>4</v>
      </c>
      <c r="F21" s="16"/>
    </row>
    <row r="22" spans="1:6" ht="21" customHeight="1">
      <c r="A22" s="3">
        <v>20</v>
      </c>
      <c r="B22" s="33" t="s">
        <v>189</v>
      </c>
      <c r="C22" s="15">
        <v>0</v>
      </c>
      <c r="D22" s="15">
        <v>7</v>
      </c>
      <c r="E22" s="32">
        <f t="shared" si="0"/>
        <v>7</v>
      </c>
      <c r="F22" s="16"/>
    </row>
    <row r="23" spans="1:6" ht="21" customHeight="1">
      <c r="A23" s="3">
        <v>21</v>
      </c>
      <c r="B23" s="33" t="s">
        <v>190</v>
      </c>
      <c r="C23" s="15">
        <v>1</v>
      </c>
      <c r="D23" s="15">
        <v>7</v>
      </c>
      <c r="E23" s="32">
        <f t="shared" si="0"/>
        <v>8</v>
      </c>
      <c r="F23" s="16"/>
    </row>
    <row r="24" spans="1:6" ht="21" customHeight="1">
      <c r="A24" s="3">
        <v>22</v>
      </c>
      <c r="B24" s="33" t="s">
        <v>191</v>
      </c>
      <c r="C24" s="15">
        <v>1</v>
      </c>
      <c r="D24" s="15">
        <v>1</v>
      </c>
      <c r="E24" s="32">
        <f t="shared" si="0"/>
        <v>2</v>
      </c>
      <c r="F24" s="16"/>
    </row>
    <row r="25" spans="1:6" ht="21" customHeight="1">
      <c r="A25" s="3">
        <v>23</v>
      </c>
      <c r="B25" s="33" t="s">
        <v>192</v>
      </c>
      <c r="C25" s="15">
        <v>1</v>
      </c>
      <c r="D25" s="15">
        <v>2</v>
      </c>
      <c r="E25" s="32">
        <f t="shared" si="0"/>
        <v>3</v>
      </c>
      <c r="F25" s="16"/>
    </row>
    <row r="26" spans="1:6" ht="21" customHeight="1">
      <c r="A26" s="3">
        <v>24</v>
      </c>
      <c r="B26" s="33" t="s">
        <v>193</v>
      </c>
      <c r="C26" s="15">
        <v>2</v>
      </c>
      <c r="D26" s="15">
        <v>10</v>
      </c>
      <c r="E26" s="32">
        <f t="shared" si="0"/>
        <v>12</v>
      </c>
      <c r="F26" s="16"/>
    </row>
    <row r="27" spans="1:6" ht="21" customHeight="1">
      <c r="A27" s="3">
        <v>25</v>
      </c>
      <c r="B27" s="33" t="s">
        <v>194</v>
      </c>
      <c r="C27" s="15">
        <v>1</v>
      </c>
      <c r="D27" s="15">
        <v>3</v>
      </c>
      <c r="E27" s="32">
        <f t="shared" si="0"/>
        <v>4</v>
      </c>
      <c r="F27" s="16"/>
    </row>
    <row r="28" spans="1:6" ht="21" customHeight="1">
      <c r="A28" s="3">
        <v>26</v>
      </c>
      <c r="B28" s="33" t="s">
        <v>195</v>
      </c>
      <c r="C28" s="15">
        <v>3</v>
      </c>
      <c r="D28" s="15">
        <v>4</v>
      </c>
      <c r="E28" s="32">
        <f t="shared" si="0"/>
        <v>7</v>
      </c>
      <c r="F28" s="16"/>
    </row>
    <row r="29" spans="1:6" ht="21" customHeight="1">
      <c r="A29" s="3">
        <v>27</v>
      </c>
      <c r="B29" s="33" t="s">
        <v>196</v>
      </c>
      <c r="C29" s="15">
        <v>0</v>
      </c>
      <c r="D29" s="15">
        <v>5</v>
      </c>
      <c r="E29" s="32">
        <f t="shared" si="0"/>
        <v>5</v>
      </c>
      <c r="F29" s="16"/>
    </row>
    <row r="30" spans="1:6" ht="21" customHeight="1">
      <c r="A30" s="3">
        <v>28</v>
      </c>
      <c r="B30" s="33" t="s">
        <v>197</v>
      </c>
      <c r="C30" s="15">
        <v>0</v>
      </c>
      <c r="D30" s="15">
        <v>2</v>
      </c>
      <c r="E30" s="32">
        <f t="shared" si="0"/>
        <v>2</v>
      </c>
      <c r="F30" s="16"/>
    </row>
    <row r="31" spans="1:6" ht="24" customHeight="1">
      <c r="A31" s="24" t="s">
        <v>198</v>
      </c>
      <c r="B31" s="22"/>
      <c r="C31" s="17">
        <f t="shared" ref="C31:E31" si="1">SUM(C3:C30)</f>
        <v>30</v>
      </c>
      <c r="D31" s="17">
        <f t="shared" si="1"/>
        <v>111</v>
      </c>
      <c r="E31" s="17">
        <f t="shared" si="1"/>
        <v>141</v>
      </c>
      <c r="F31" s="18"/>
    </row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F1"/>
    <mergeCell ref="A31:B31"/>
  </mergeCells>
  <phoneticPr fontId="17" type="noConversion"/>
  <pageMargins left="0.75" right="0.75" top="1" bottom="1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99"/>
  <sheetViews>
    <sheetView workbookViewId="0">
      <pane xSplit="2" ySplit="2" topLeftCell="C8" activePane="bottomRight" state="frozen"/>
      <selection pane="topRight" activeCell="C1" sqref="C1"/>
      <selection pane="bottomLeft" activeCell="A4" sqref="A4"/>
      <selection pane="bottomRight" activeCell="H21" sqref="H21"/>
    </sheetView>
  </sheetViews>
  <sheetFormatPr defaultColWidth="14.44140625" defaultRowHeight="15" customHeight="1"/>
  <cols>
    <col min="1" max="1" width="5" customWidth="1"/>
    <col min="2" max="2" width="20" style="34" customWidth="1"/>
    <col min="3" max="5" width="13" customWidth="1"/>
    <col min="6" max="6" width="24" customWidth="1"/>
    <col min="7" max="26" width="8.6640625" customWidth="1"/>
  </cols>
  <sheetData>
    <row r="1" spans="1:6" ht="30" customHeight="1">
      <c r="A1" s="19" t="s">
        <v>280</v>
      </c>
      <c r="B1" s="20"/>
      <c r="C1" s="20"/>
      <c r="D1" s="20"/>
      <c r="E1" s="20"/>
      <c r="F1" s="21"/>
    </row>
    <row r="2" spans="1:6" ht="21.75" customHeight="1">
      <c r="A2" s="27" t="s">
        <v>263</v>
      </c>
      <c r="B2" s="1" t="s">
        <v>16</v>
      </c>
      <c r="C2" s="2" t="s">
        <v>261</v>
      </c>
      <c r="D2" s="26" t="s">
        <v>262</v>
      </c>
      <c r="E2" s="27" t="s">
        <v>265</v>
      </c>
      <c r="F2" s="1" t="s">
        <v>17</v>
      </c>
    </row>
    <row r="3" spans="1:6" ht="21" customHeight="1">
      <c r="A3" s="3">
        <v>1</v>
      </c>
      <c r="B3" s="33" t="s">
        <v>199</v>
      </c>
      <c r="C3" s="15">
        <v>2</v>
      </c>
      <c r="D3" s="15">
        <v>10</v>
      </c>
      <c r="E3" s="35">
        <f t="shared" ref="E3:E31" si="0">IFERROR(C3+D3,"")</f>
        <v>12</v>
      </c>
      <c r="F3" s="16"/>
    </row>
    <row r="4" spans="1:6" ht="21" customHeight="1">
      <c r="A4" s="3">
        <v>2</v>
      </c>
      <c r="B4" s="33" t="s">
        <v>200</v>
      </c>
      <c r="C4" s="15">
        <v>2</v>
      </c>
      <c r="D4" s="15">
        <v>8</v>
      </c>
      <c r="E4" s="35">
        <f t="shared" si="0"/>
        <v>10</v>
      </c>
      <c r="F4" s="16"/>
    </row>
    <row r="5" spans="1:6" ht="21" customHeight="1">
      <c r="A5" s="3">
        <v>3</v>
      </c>
      <c r="B5" s="33" t="s">
        <v>201</v>
      </c>
      <c r="C5" s="15">
        <v>0</v>
      </c>
      <c r="D5" s="15">
        <v>3</v>
      </c>
      <c r="E5" s="35">
        <f t="shared" si="0"/>
        <v>3</v>
      </c>
      <c r="F5" s="16"/>
    </row>
    <row r="6" spans="1:6" ht="21" customHeight="1">
      <c r="A6" s="3">
        <v>4</v>
      </c>
      <c r="B6" s="33" t="s">
        <v>202</v>
      </c>
      <c r="C6" s="15">
        <v>0</v>
      </c>
      <c r="D6" s="15">
        <v>1</v>
      </c>
      <c r="E6" s="35">
        <f t="shared" si="0"/>
        <v>1</v>
      </c>
      <c r="F6" s="16"/>
    </row>
    <row r="7" spans="1:6" ht="21" customHeight="1">
      <c r="A7" s="3">
        <v>5</v>
      </c>
      <c r="B7" s="33" t="s">
        <v>203</v>
      </c>
      <c r="C7" s="15">
        <v>0</v>
      </c>
      <c r="D7" s="15">
        <v>1</v>
      </c>
      <c r="E7" s="35">
        <f t="shared" si="0"/>
        <v>1</v>
      </c>
      <c r="F7" s="16"/>
    </row>
    <row r="8" spans="1:6" ht="21" customHeight="1">
      <c r="A8" s="3">
        <v>6</v>
      </c>
      <c r="B8" s="33" t="s">
        <v>204</v>
      </c>
      <c r="C8" s="15">
        <v>1</v>
      </c>
      <c r="D8" s="15">
        <v>3</v>
      </c>
      <c r="E8" s="35">
        <f t="shared" si="0"/>
        <v>4</v>
      </c>
      <c r="F8" s="16"/>
    </row>
    <row r="9" spans="1:6" ht="21" customHeight="1">
      <c r="A9" s="3">
        <v>7</v>
      </c>
      <c r="B9" s="33" t="s">
        <v>205</v>
      </c>
      <c r="C9" s="15">
        <v>0</v>
      </c>
      <c r="D9" s="15">
        <v>1</v>
      </c>
      <c r="E9" s="35">
        <f t="shared" si="0"/>
        <v>1</v>
      </c>
      <c r="F9" s="16"/>
    </row>
    <row r="10" spans="1:6" ht="21" customHeight="1">
      <c r="A10" s="3">
        <v>8</v>
      </c>
      <c r="B10" s="33" t="s">
        <v>206</v>
      </c>
      <c r="C10" s="15">
        <v>1</v>
      </c>
      <c r="D10" s="15">
        <v>3</v>
      </c>
      <c r="E10" s="35">
        <f t="shared" si="0"/>
        <v>4</v>
      </c>
      <c r="F10" s="16"/>
    </row>
    <row r="11" spans="1:6" ht="21" customHeight="1">
      <c r="A11" s="3">
        <v>9</v>
      </c>
      <c r="B11" s="33" t="s">
        <v>207</v>
      </c>
      <c r="C11" s="15">
        <v>0</v>
      </c>
      <c r="D11" s="15">
        <v>1</v>
      </c>
      <c r="E11" s="35">
        <f t="shared" si="0"/>
        <v>1</v>
      </c>
      <c r="F11" s="16"/>
    </row>
    <row r="12" spans="1:6" ht="21" customHeight="1">
      <c r="A12" s="3">
        <v>10</v>
      </c>
      <c r="B12" s="33" t="s">
        <v>208</v>
      </c>
      <c r="C12" s="15">
        <v>2</v>
      </c>
      <c r="D12" s="15">
        <v>2</v>
      </c>
      <c r="E12" s="35">
        <f t="shared" si="0"/>
        <v>4</v>
      </c>
      <c r="F12" s="16"/>
    </row>
    <row r="13" spans="1:6" ht="21" customHeight="1">
      <c r="A13" s="3">
        <v>11</v>
      </c>
      <c r="B13" s="33" t="s">
        <v>209</v>
      </c>
      <c r="C13" s="15">
        <v>1</v>
      </c>
      <c r="D13" s="15">
        <v>1</v>
      </c>
      <c r="E13" s="35">
        <f t="shared" si="0"/>
        <v>2</v>
      </c>
      <c r="F13" s="16"/>
    </row>
    <row r="14" spans="1:6" ht="21" customHeight="1">
      <c r="A14" s="3">
        <v>12</v>
      </c>
      <c r="B14" s="33" t="s">
        <v>210</v>
      </c>
      <c r="C14" s="15">
        <v>1</v>
      </c>
      <c r="D14" s="15">
        <v>3</v>
      </c>
      <c r="E14" s="35">
        <f t="shared" si="0"/>
        <v>4</v>
      </c>
      <c r="F14" s="16"/>
    </row>
    <row r="15" spans="1:6" ht="21" customHeight="1">
      <c r="A15" s="3">
        <v>13</v>
      </c>
      <c r="B15" s="33" t="s">
        <v>211</v>
      </c>
      <c r="C15" s="15">
        <v>0</v>
      </c>
      <c r="D15" s="15">
        <v>1</v>
      </c>
      <c r="E15" s="35">
        <f t="shared" si="0"/>
        <v>1</v>
      </c>
      <c r="F15" s="16"/>
    </row>
    <row r="16" spans="1:6" ht="21" customHeight="1">
      <c r="A16" s="3">
        <v>14</v>
      </c>
      <c r="B16" s="33" t="s">
        <v>212</v>
      </c>
      <c r="C16" s="15">
        <v>1</v>
      </c>
      <c r="D16" s="15">
        <v>3</v>
      </c>
      <c r="E16" s="35">
        <f t="shared" si="0"/>
        <v>4</v>
      </c>
      <c r="F16" s="16"/>
    </row>
    <row r="17" spans="1:6" ht="21" customHeight="1">
      <c r="A17" s="3">
        <v>15</v>
      </c>
      <c r="B17" s="33" t="s">
        <v>213</v>
      </c>
      <c r="C17" s="15">
        <v>1</v>
      </c>
      <c r="D17" s="15">
        <v>2</v>
      </c>
      <c r="E17" s="35">
        <f t="shared" si="0"/>
        <v>3</v>
      </c>
      <c r="F17" s="16"/>
    </row>
    <row r="18" spans="1:6" ht="21" customHeight="1">
      <c r="A18" s="3">
        <v>16</v>
      </c>
      <c r="B18" s="33" t="s">
        <v>214</v>
      </c>
      <c r="C18" s="15">
        <v>0</v>
      </c>
      <c r="D18" s="15">
        <v>1</v>
      </c>
      <c r="E18" s="35">
        <f t="shared" si="0"/>
        <v>1</v>
      </c>
      <c r="F18" s="16"/>
    </row>
    <row r="19" spans="1:6" ht="21" customHeight="1">
      <c r="A19" s="3">
        <v>17</v>
      </c>
      <c r="B19" s="33" t="s">
        <v>215</v>
      </c>
      <c r="C19" s="15">
        <v>0</v>
      </c>
      <c r="D19" s="15">
        <v>2</v>
      </c>
      <c r="E19" s="35">
        <f t="shared" si="0"/>
        <v>2</v>
      </c>
      <c r="F19" s="16"/>
    </row>
    <row r="20" spans="1:6" ht="21" customHeight="1">
      <c r="A20" s="3">
        <v>18</v>
      </c>
      <c r="B20" s="33" t="s">
        <v>216</v>
      </c>
      <c r="C20" s="15">
        <v>1</v>
      </c>
      <c r="D20" s="15">
        <v>1</v>
      </c>
      <c r="E20" s="35">
        <f t="shared" si="0"/>
        <v>2</v>
      </c>
      <c r="F20" s="16"/>
    </row>
    <row r="21" spans="1:6" ht="21" customHeight="1">
      <c r="A21" s="3">
        <v>19</v>
      </c>
      <c r="B21" s="33" t="s">
        <v>217</v>
      </c>
      <c r="C21" s="15">
        <v>1</v>
      </c>
      <c r="D21" s="15">
        <v>1</v>
      </c>
      <c r="E21" s="35">
        <f t="shared" si="0"/>
        <v>2</v>
      </c>
      <c r="F21" s="16"/>
    </row>
    <row r="22" spans="1:6" ht="21" customHeight="1">
      <c r="A22" s="3">
        <v>20</v>
      </c>
      <c r="B22" s="33" t="s">
        <v>218</v>
      </c>
      <c r="C22" s="15">
        <v>1</v>
      </c>
      <c r="D22" s="15">
        <v>4</v>
      </c>
      <c r="E22" s="35">
        <f t="shared" si="0"/>
        <v>5</v>
      </c>
      <c r="F22" s="16"/>
    </row>
    <row r="23" spans="1:6" ht="21" customHeight="1">
      <c r="A23" s="3">
        <v>21</v>
      </c>
      <c r="B23" s="33" t="s">
        <v>219</v>
      </c>
      <c r="C23" s="15">
        <v>1</v>
      </c>
      <c r="D23" s="15">
        <v>1</v>
      </c>
      <c r="E23" s="35">
        <f t="shared" si="0"/>
        <v>2</v>
      </c>
      <c r="F23" s="16"/>
    </row>
    <row r="24" spans="1:6" ht="21" customHeight="1">
      <c r="A24" s="3">
        <v>22</v>
      </c>
      <c r="B24" s="33" t="s">
        <v>220</v>
      </c>
      <c r="C24" s="15">
        <v>1</v>
      </c>
      <c r="D24" s="15">
        <v>3</v>
      </c>
      <c r="E24" s="35">
        <f t="shared" si="0"/>
        <v>4</v>
      </c>
      <c r="F24" s="16"/>
    </row>
    <row r="25" spans="1:6" ht="21" customHeight="1">
      <c r="A25" s="3">
        <v>23</v>
      </c>
      <c r="B25" s="33" t="s">
        <v>221</v>
      </c>
      <c r="C25" s="15">
        <v>0</v>
      </c>
      <c r="D25" s="15">
        <v>1</v>
      </c>
      <c r="E25" s="35">
        <f t="shared" si="0"/>
        <v>1</v>
      </c>
      <c r="F25" s="16"/>
    </row>
    <row r="26" spans="1:6" ht="21" customHeight="1">
      <c r="A26" s="3">
        <v>24</v>
      </c>
      <c r="B26" s="33" t="s">
        <v>222</v>
      </c>
      <c r="C26" s="15">
        <v>1</v>
      </c>
      <c r="D26" s="15">
        <v>2</v>
      </c>
      <c r="E26" s="35">
        <f t="shared" si="0"/>
        <v>3</v>
      </c>
      <c r="F26" s="16"/>
    </row>
    <row r="27" spans="1:6" ht="21" customHeight="1">
      <c r="A27" s="3">
        <v>25</v>
      </c>
      <c r="B27" s="33" t="s">
        <v>223</v>
      </c>
      <c r="C27" s="15">
        <v>0</v>
      </c>
      <c r="D27" s="15">
        <v>1</v>
      </c>
      <c r="E27" s="35">
        <f t="shared" si="0"/>
        <v>1</v>
      </c>
      <c r="F27" s="16"/>
    </row>
    <row r="28" spans="1:6" ht="21" customHeight="1">
      <c r="A28" s="3">
        <v>26</v>
      </c>
      <c r="B28" s="33" t="s">
        <v>224</v>
      </c>
      <c r="C28" s="15">
        <v>0</v>
      </c>
      <c r="D28" s="15">
        <v>1</v>
      </c>
      <c r="E28" s="35">
        <f t="shared" si="0"/>
        <v>1</v>
      </c>
      <c r="F28" s="16"/>
    </row>
    <row r="29" spans="1:6" ht="21" customHeight="1">
      <c r="A29" s="3">
        <v>27</v>
      </c>
      <c r="B29" s="33" t="s">
        <v>225</v>
      </c>
      <c r="C29" s="15">
        <v>0</v>
      </c>
      <c r="D29" s="15">
        <v>2</v>
      </c>
      <c r="E29" s="35">
        <f t="shared" si="0"/>
        <v>2</v>
      </c>
      <c r="F29" s="16"/>
    </row>
    <row r="30" spans="1:6" ht="21" customHeight="1">
      <c r="A30" s="3">
        <v>28</v>
      </c>
      <c r="B30" s="33" t="s">
        <v>226</v>
      </c>
      <c r="C30" s="15">
        <v>1</v>
      </c>
      <c r="D30" s="15">
        <v>0</v>
      </c>
      <c r="E30" s="35">
        <f t="shared" si="0"/>
        <v>1</v>
      </c>
      <c r="F30" s="16"/>
    </row>
    <row r="31" spans="1:6" ht="21" customHeight="1">
      <c r="A31" s="3">
        <v>29</v>
      </c>
      <c r="B31" s="33" t="s">
        <v>227</v>
      </c>
      <c r="C31" s="15">
        <v>1</v>
      </c>
      <c r="D31" s="15">
        <v>5</v>
      </c>
      <c r="E31" s="35">
        <f t="shared" si="0"/>
        <v>6</v>
      </c>
      <c r="F31" s="16"/>
    </row>
    <row r="32" spans="1:6" ht="24" customHeight="1">
      <c r="A32" s="24" t="s">
        <v>228</v>
      </c>
      <c r="B32" s="22"/>
      <c r="C32" s="17">
        <f t="shared" ref="C32:E32" si="1">SUM(C3:C31)</f>
        <v>20</v>
      </c>
      <c r="D32" s="17">
        <f t="shared" si="1"/>
        <v>68</v>
      </c>
      <c r="E32" s="17">
        <f t="shared" si="1"/>
        <v>88</v>
      </c>
      <c r="F32" s="1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F1"/>
    <mergeCell ref="A32:B32"/>
  </mergeCells>
  <phoneticPr fontId="17" type="noConversion"/>
  <pageMargins left="0.75" right="0.75" top="1" bottom="1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99"/>
  <sheetViews>
    <sheetView workbookViewId="0">
      <pane xSplit="2" ySplit="2" topLeftCell="C5" activePane="bottomRight" state="frozen"/>
      <selection pane="topRight" activeCell="C1" sqref="C1"/>
      <selection pane="bottomLeft" activeCell="A4" sqref="A4"/>
      <selection pane="bottomRight" activeCell="F16" sqref="F16"/>
    </sheetView>
  </sheetViews>
  <sheetFormatPr defaultColWidth="14.44140625" defaultRowHeight="15" customHeight="1"/>
  <cols>
    <col min="1" max="1" width="5" customWidth="1"/>
    <col min="2" max="2" width="20" style="34" customWidth="1"/>
    <col min="3" max="5" width="13" customWidth="1"/>
    <col min="6" max="6" width="24" customWidth="1"/>
    <col min="7" max="26" width="8.6640625" customWidth="1"/>
  </cols>
  <sheetData>
    <row r="1" spans="1:6" ht="30" customHeight="1">
      <c r="A1" s="19" t="s">
        <v>281</v>
      </c>
      <c r="B1" s="20"/>
      <c r="C1" s="20"/>
      <c r="D1" s="20"/>
      <c r="E1" s="20"/>
      <c r="F1" s="21"/>
    </row>
    <row r="2" spans="1:6" ht="21.75" customHeight="1">
      <c r="A2" s="27" t="s">
        <v>263</v>
      </c>
      <c r="B2" s="1" t="s">
        <v>16</v>
      </c>
      <c r="C2" s="2" t="s">
        <v>261</v>
      </c>
      <c r="D2" s="26" t="s">
        <v>262</v>
      </c>
      <c r="E2" s="27" t="s">
        <v>265</v>
      </c>
      <c r="F2" s="1" t="s">
        <v>17</v>
      </c>
    </row>
    <row r="3" spans="1:6" ht="21" customHeight="1">
      <c r="A3" s="3">
        <v>1</v>
      </c>
      <c r="B3" s="33" t="s">
        <v>229</v>
      </c>
      <c r="C3" s="15">
        <v>3</v>
      </c>
      <c r="D3" s="15">
        <v>21</v>
      </c>
      <c r="E3" s="35">
        <f t="shared" ref="E3:E23" si="0">IFERROR(C3+D3,"")</f>
        <v>24</v>
      </c>
      <c r="F3" s="16"/>
    </row>
    <row r="4" spans="1:6" ht="21" customHeight="1">
      <c r="A4" s="3">
        <v>2</v>
      </c>
      <c r="B4" s="33" t="s">
        <v>230</v>
      </c>
      <c r="C4" s="15">
        <v>1</v>
      </c>
      <c r="D4" s="15">
        <v>7</v>
      </c>
      <c r="E4" s="35">
        <f t="shared" si="0"/>
        <v>8</v>
      </c>
      <c r="F4" s="16"/>
    </row>
    <row r="5" spans="1:6" ht="21" customHeight="1">
      <c r="A5" s="3">
        <v>3</v>
      </c>
      <c r="B5" s="33" t="s">
        <v>231</v>
      </c>
      <c r="C5" s="15">
        <v>1</v>
      </c>
      <c r="D5" s="15">
        <v>3</v>
      </c>
      <c r="E5" s="35">
        <f t="shared" si="0"/>
        <v>4</v>
      </c>
      <c r="F5" s="16"/>
    </row>
    <row r="6" spans="1:6" ht="21" customHeight="1">
      <c r="A6" s="3">
        <v>4</v>
      </c>
      <c r="B6" s="33" t="s">
        <v>232</v>
      </c>
      <c r="C6" s="15">
        <v>2</v>
      </c>
      <c r="D6" s="15">
        <v>3</v>
      </c>
      <c r="E6" s="35">
        <f t="shared" si="0"/>
        <v>5</v>
      </c>
      <c r="F6" s="16"/>
    </row>
    <row r="7" spans="1:6" ht="21" customHeight="1">
      <c r="A7" s="3">
        <v>5</v>
      </c>
      <c r="B7" s="33" t="s">
        <v>233</v>
      </c>
      <c r="C7" s="15">
        <v>0</v>
      </c>
      <c r="D7" s="15">
        <v>2</v>
      </c>
      <c r="E7" s="35">
        <f t="shared" si="0"/>
        <v>2</v>
      </c>
      <c r="F7" s="16"/>
    </row>
    <row r="8" spans="1:6" ht="21" customHeight="1">
      <c r="A8" s="3">
        <v>6</v>
      </c>
      <c r="B8" s="33" t="s">
        <v>234</v>
      </c>
      <c r="C8" s="15">
        <v>1</v>
      </c>
      <c r="D8" s="15">
        <v>5</v>
      </c>
      <c r="E8" s="35">
        <f t="shared" si="0"/>
        <v>6</v>
      </c>
      <c r="F8" s="16"/>
    </row>
    <row r="9" spans="1:6" ht="21" customHeight="1">
      <c r="A9" s="3">
        <v>7</v>
      </c>
      <c r="B9" s="33" t="s">
        <v>235</v>
      </c>
      <c r="C9" s="15">
        <v>0</v>
      </c>
      <c r="D9" s="15">
        <v>2</v>
      </c>
      <c r="E9" s="35">
        <f t="shared" si="0"/>
        <v>2</v>
      </c>
      <c r="F9" s="16"/>
    </row>
    <row r="10" spans="1:6" ht="21" customHeight="1">
      <c r="A10" s="3">
        <v>8</v>
      </c>
      <c r="B10" s="33" t="s">
        <v>236</v>
      </c>
      <c r="C10" s="15">
        <v>1</v>
      </c>
      <c r="D10" s="15">
        <v>6</v>
      </c>
      <c r="E10" s="35">
        <f t="shared" si="0"/>
        <v>7</v>
      </c>
      <c r="F10" s="16"/>
    </row>
    <row r="11" spans="1:6" ht="21" customHeight="1">
      <c r="A11" s="3">
        <v>9</v>
      </c>
      <c r="B11" s="33" t="s">
        <v>237</v>
      </c>
      <c r="C11" s="15">
        <v>1</v>
      </c>
      <c r="D11" s="15">
        <v>4</v>
      </c>
      <c r="E11" s="35">
        <f t="shared" si="0"/>
        <v>5</v>
      </c>
      <c r="F11" s="16"/>
    </row>
    <row r="12" spans="1:6" ht="21" customHeight="1">
      <c r="A12" s="3">
        <v>10</v>
      </c>
      <c r="B12" s="33" t="s">
        <v>238</v>
      </c>
      <c r="C12" s="15">
        <v>1</v>
      </c>
      <c r="D12" s="15">
        <v>2</v>
      </c>
      <c r="E12" s="35">
        <f t="shared" si="0"/>
        <v>3</v>
      </c>
      <c r="F12" s="16"/>
    </row>
    <row r="13" spans="1:6" ht="21" customHeight="1">
      <c r="A13" s="3">
        <v>11</v>
      </c>
      <c r="B13" s="33" t="s">
        <v>239</v>
      </c>
      <c r="C13" s="15">
        <v>0</v>
      </c>
      <c r="D13" s="15">
        <v>1</v>
      </c>
      <c r="E13" s="35">
        <f t="shared" si="0"/>
        <v>1</v>
      </c>
      <c r="F13" s="16"/>
    </row>
    <row r="14" spans="1:6" ht="21" customHeight="1">
      <c r="A14" s="3">
        <v>12</v>
      </c>
      <c r="B14" s="33" t="s">
        <v>240</v>
      </c>
      <c r="C14" s="15">
        <v>1</v>
      </c>
      <c r="D14" s="15">
        <v>1</v>
      </c>
      <c r="E14" s="35">
        <f t="shared" si="0"/>
        <v>2</v>
      </c>
      <c r="F14" s="16"/>
    </row>
    <row r="15" spans="1:6" ht="21" customHeight="1">
      <c r="A15" s="3">
        <v>13</v>
      </c>
      <c r="B15" s="33" t="s">
        <v>241</v>
      </c>
      <c r="C15" s="15">
        <v>1</v>
      </c>
      <c r="D15" s="15">
        <v>1</v>
      </c>
      <c r="E15" s="35">
        <f t="shared" si="0"/>
        <v>2</v>
      </c>
      <c r="F15" s="16"/>
    </row>
    <row r="16" spans="1:6" ht="21" customHeight="1">
      <c r="A16" s="3">
        <v>14</v>
      </c>
      <c r="B16" s="33" t="s">
        <v>242</v>
      </c>
      <c r="C16" s="15">
        <v>1</v>
      </c>
      <c r="D16" s="15">
        <v>5</v>
      </c>
      <c r="E16" s="35">
        <f t="shared" si="0"/>
        <v>6</v>
      </c>
      <c r="F16" s="16"/>
    </row>
    <row r="17" spans="1:6" ht="21" customHeight="1">
      <c r="A17" s="3">
        <v>15</v>
      </c>
      <c r="B17" s="33" t="s">
        <v>243</v>
      </c>
      <c r="C17" s="15">
        <v>1</v>
      </c>
      <c r="D17" s="15">
        <v>1</v>
      </c>
      <c r="E17" s="35">
        <f t="shared" si="0"/>
        <v>2</v>
      </c>
      <c r="F17" s="16"/>
    </row>
    <row r="18" spans="1:6" ht="21" customHeight="1">
      <c r="A18" s="3">
        <v>16</v>
      </c>
      <c r="B18" s="33" t="s">
        <v>244</v>
      </c>
      <c r="C18" s="15">
        <v>0</v>
      </c>
      <c r="D18" s="15">
        <v>2</v>
      </c>
      <c r="E18" s="35">
        <f t="shared" si="0"/>
        <v>2</v>
      </c>
      <c r="F18" s="16"/>
    </row>
    <row r="19" spans="1:6" ht="21" customHeight="1">
      <c r="A19" s="3">
        <v>17</v>
      </c>
      <c r="B19" s="33" t="s">
        <v>245</v>
      </c>
      <c r="C19" s="15">
        <v>0</v>
      </c>
      <c r="D19" s="15">
        <v>3</v>
      </c>
      <c r="E19" s="35">
        <f t="shared" si="0"/>
        <v>3</v>
      </c>
      <c r="F19" s="16"/>
    </row>
    <row r="20" spans="1:6" ht="21" customHeight="1">
      <c r="A20" s="3">
        <v>18</v>
      </c>
      <c r="B20" s="33" t="s">
        <v>246</v>
      </c>
      <c r="C20" s="15">
        <v>0</v>
      </c>
      <c r="D20" s="15">
        <v>1</v>
      </c>
      <c r="E20" s="35">
        <f t="shared" si="0"/>
        <v>1</v>
      </c>
      <c r="F20" s="16"/>
    </row>
    <row r="21" spans="1:6" ht="21" customHeight="1">
      <c r="A21" s="3">
        <v>19</v>
      </c>
      <c r="B21" s="33" t="s">
        <v>247</v>
      </c>
      <c r="C21" s="15">
        <v>0</v>
      </c>
      <c r="D21" s="15">
        <v>3</v>
      </c>
      <c r="E21" s="35">
        <f t="shared" si="0"/>
        <v>3</v>
      </c>
      <c r="F21" s="16"/>
    </row>
    <row r="22" spans="1:6" ht="21" customHeight="1">
      <c r="A22" s="3">
        <v>20</v>
      </c>
      <c r="B22" s="33" t="s">
        <v>248</v>
      </c>
      <c r="C22" s="15">
        <v>1</v>
      </c>
      <c r="D22" s="15">
        <v>3</v>
      </c>
      <c r="E22" s="35">
        <f t="shared" si="0"/>
        <v>4</v>
      </c>
      <c r="F22" s="16"/>
    </row>
    <row r="23" spans="1:6" ht="21" customHeight="1">
      <c r="A23" s="3">
        <v>21</v>
      </c>
      <c r="B23" s="33" t="s">
        <v>249</v>
      </c>
      <c r="C23" s="15">
        <v>1</v>
      </c>
      <c r="D23" s="15">
        <v>2</v>
      </c>
      <c r="E23" s="35">
        <f t="shared" si="0"/>
        <v>3</v>
      </c>
      <c r="F23" s="16"/>
    </row>
    <row r="24" spans="1:6" ht="24" customHeight="1">
      <c r="A24" s="24" t="s">
        <v>250</v>
      </c>
      <c r="B24" s="22"/>
      <c r="C24" s="17">
        <f t="shared" ref="C24:E24" si="1">SUM(C3:C23)</f>
        <v>17</v>
      </c>
      <c r="D24" s="17">
        <f t="shared" si="1"/>
        <v>78</v>
      </c>
      <c r="E24" s="17">
        <f t="shared" si="1"/>
        <v>95</v>
      </c>
      <c r="F24" s="18"/>
    </row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F1"/>
    <mergeCell ref="A24:B24"/>
  </mergeCells>
  <phoneticPr fontId="17" type="noConversion"/>
  <pageMargins left="0.75" right="0.75" top="1" bottom="1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99"/>
  <sheetViews>
    <sheetView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H4" sqref="H4"/>
    </sheetView>
  </sheetViews>
  <sheetFormatPr defaultColWidth="14.44140625" defaultRowHeight="15" customHeight="1"/>
  <cols>
    <col min="1" max="1" width="5" customWidth="1"/>
    <col min="2" max="2" width="20" customWidth="1"/>
    <col min="3" max="5" width="13" customWidth="1"/>
    <col min="6" max="6" width="23.44140625" customWidth="1"/>
    <col min="7" max="26" width="8.6640625" customWidth="1"/>
  </cols>
  <sheetData>
    <row r="1" spans="1:6" ht="30" customHeight="1">
      <c r="A1" s="19" t="s">
        <v>282</v>
      </c>
      <c r="B1" s="20"/>
      <c r="C1" s="20"/>
      <c r="D1" s="20"/>
      <c r="E1" s="20"/>
      <c r="F1" s="21"/>
    </row>
    <row r="2" spans="1:6" ht="21.75" customHeight="1">
      <c r="A2" s="27" t="s">
        <v>263</v>
      </c>
      <c r="B2" s="1" t="s">
        <v>16</v>
      </c>
      <c r="C2" s="2" t="s">
        <v>261</v>
      </c>
      <c r="D2" s="26" t="s">
        <v>262</v>
      </c>
      <c r="E2" s="27" t="s">
        <v>265</v>
      </c>
      <c r="F2" s="1" t="s">
        <v>17</v>
      </c>
    </row>
    <row r="3" spans="1:6" ht="21" customHeight="1">
      <c r="A3" s="3">
        <v>1</v>
      </c>
      <c r="B3" s="33" t="s">
        <v>251</v>
      </c>
      <c r="C3" s="15">
        <v>2</v>
      </c>
      <c r="D3" s="15">
        <v>8</v>
      </c>
      <c r="E3" s="32">
        <f t="shared" ref="E3:E10" si="0">IFERROR(C3+D3,"")</f>
        <v>10</v>
      </c>
      <c r="F3" s="16"/>
    </row>
    <row r="4" spans="1:6" ht="21" customHeight="1">
      <c r="A4" s="3">
        <v>2</v>
      </c>
      <c r="B4" s="33" t="s">
        <v>252</v>
      </c>
      <c r="C4" s="15">
        <v>1</v>
      </c>
      <c r="D4" s="15">
        <v>7</v>
      </c>
      <c r="E4" s="32">
        <f t="shared" si="0"/>
        <v>8</v>
      </c>
      <c r="F4" s="16"/>
    </row>
    <row r="5" spans="1:6" ht="21" customHeight="1">
      <c r="A5" s="3">
        <v>3</v>
      </c>
      <c r="B5" s="33" t="s">
        <v>253</v>
      </c>
      <c r="C5" s="15">
        <v>1</v>
      </c>
      <c r="D5" s="15">
        <v>2</v>
      </c>
      <c r="E5" s="32">
        <f t="shared" si="0"/>
        <v>3</v>
      </c>
      <c r="F5" s="16"/>
    </row>
    <row r="6" spans="1:6" ht="21" customHeight="1">
      <c r="A6" s="3">
        <v>4</v>
      </c>
      <c r="B6" s="33" t="s">
        <v>254</v>
      </c>
      <c r="C6" s="15">
        <v>1</v>
      </c>
      <c r="D6" s="15">
        <v>1</v>
      </c>
      <c r="E6" s="32">
        <f t="shared" si="0"/>
        <v>2</v>
      </c>
      <c r="F6" s="16"/>
    </row>
    <row r="7" spans="1:6" ht="21" customHeight="1">
      <c r="A7" s="3">
        <v>5</v>
      </c>
      <c r="B7" s="33" t="s">
        <v>255</v>
      </c>
      <c r="C7" s="15">
        <v>1</v>
      </c>
      <c r="D7" s="15">
        <v>1</v>
      </c>
      <c r="E7" s="32">
        <f t="shared" si="0"/>
        <v>2</v>
      </c>
      <c r="F7" s="16"/>
    </row>
    <row r="8" spans="1:6" ht="21" customHeight="1">
      <c r="A8" s="3">
        <v>6</v>
      </c>
      <c r="B8" s="33" t="s">
        <v>256</v>
      </c>
      <c r="C8" s="15">
        <v>1</v>
      </c>
      <c r="D8" s="15">
        <v>3</v>
      </c>
      <c r="E8" s="32">
        <f t="shared" si="0"/>
        <v>4</v>
      </c>
      <c r="F8" s="16"/>
    </row>
    <row r="9" spans="1:6" ht="21" customHeight="1">
      <c r="A9" s="3">
        <v>7</v>
      </c>
      <c r="B9" s="33" t="s">
        <v>257</v>
      </c>
      <c r="C9" s="15">
        <v>2</v>
      </c>
      <c r="D9" s="15">
        <v>3</v>
      </c>
      <c r="E9" s="32">
        <f t="shared" si="0"/>
        <v>5</v>
      </c>
      <c r="F9" s="16"/>
    </row>
    <row r="10" spans="1:6" ht="21" customHeight="1">
      <c r="A10" s="3">
        <v>8</v>
      </c>
      <c r="B10" s="33" t="s">
        <v>258</v>
      </c>
      <c r="C10" s="15">
        <v>1</v>
      </c>
      <c r="D10" s="15">
        <v>3</v>
      </c>
      <c r="E10" s="32">
        <f t="shared" si="0"/>
        <v>4</v>
      </c>
      <c r="F10" s="16"/>
    </row>
    <row r="11" spans="1:6" ht="24" customHeight="1">
      <c r="A11" s="24" t="s">
        <v>259</v>
      </c>
      <c r="B11" s="22"/>
      <c r="C11" s="17">
        <f t="shared" ref="C11:E11" si="1">SUM(C3:C10)</f>
        <v>10</v>
      </c>
      <c r="D11" s="17">
        <f t="shared" si="1"/>
        <v>28</v>
      </c>
      <c r="E11" s="17">
        <f t="shared" si="1"/>
        <v>38</v>
      </c>
      <c r="F11" s="18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F1"/>
    <mergeCell ref="A11:B11"/>
  </mergeCells>
  <phoneticPr fontId="17" type="noConversion"/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99"/>
  <sheetViews>
    <sheetView tabSelected="1" workbookViewId="0">
      <pane xSplit="2" ySplit="2" topLeftCell="C5" activePane="bottomRight" state="frozen"/>
      <selection pane="topRight" activeCell="C1" sqref="C1"/>
      <selection pane="bottomLeft" activeCell="A4" sqref="A4"/>
      <selection pane="bottomRight" activeCell="F23" sqref="F23"/>
    </sheetView>
  </sheetViews>
  <sheetFormatPr defaultColWidth="14.44140625" defaultRowHeight="15" customHeight="1"/>
  <cols>
    <col min="1" max="1" width="5" customWidth="1"/>
    <col min="2" max="2" width="20" customWidth="1"/>
    <col min="3" max="3" width="13" customWidth="1"/>
    <col min="4" max="4" width="13.6640625" customWidth="1"/>
    <col min="5" max="5" width="13" customWidth="1"/>
    <col min="6" max="6" width="18.88671875" customWidth="1"/>
    <col min="7" max="26" width="8.6640625" customWidth="1"/>
  </cols>
  <sheetData>
    <row r="1" spans="1:6" ht="30" customHeight="1">
      <c r="A1" s="19" t="s">
        <v>267</v>
      </c>
      <c r="B1" s="20"/>
      <c r="C1" s="20"/>
      <c r="D1" s="20"/>
      <c r="E1" s="20"/>
      <c r="F1" s="21"/>
    </row>
    <row r="2" spans="1:6" ht="21.75" customHeight="1">
      <c r="A2" s="31" t="s">
        <v>263</v>
      </c>
      <c r="B2" s="7" t="s">
        <v>16</v>
      </c>
      <c r="C2" s="2" t="s">
        <v>261</v>
      </c>
      <c r="D2" s="30" t="s">
        <v>266</v>
      </c>
      <c r="E2" s="31" t="s">
        <v>265</v>
      </c>
      <c r="F2" s="7" t="s">
        <v>17</v>
      </c>
    </row>
    <row r="3" spans="1:6" ht="21" customHeight="1">
      <c r="A3" s="3">
        <v>1</v>
      </c>
      <c r="B3" s="33" t="s">
        <v>18</v>
      </c>
      <c r="C3" s="8">
        <v>4</v>
      </c>
      <c r="D3" s="8">
        <v>10</v>
      </c>
      <c r="E3" s="9">
        <f t="shared" ref="E3:E8" si="0">IFERROR(C3+D3,"")</f>
        <v>14</v>
      </c>
      <c r="F3" s="10"/>
    </row>
    <row r="4" spans="1:6" ht="21" customHeight="1">
      <c r="A4" s="3">
        <v>2</v>
      </c>
      <c r="B4" s="33" t="s">
        <v>19</v>
      </c>
      <c r="C4" s="8">
        <v>1</v>
      </c>
      <c r="D4" s="8">
        <v>3</v>
      </c>
      <c r="E4" s="9">
        <f t="shared" si="0"/>
        <v>4</v>
      </c>
      <c r="F4" s="10"/>
    </row>
    <row r="5" spans="1:6" ht="21" customHeight="1">
      <c r="A5" s="3">
        <v>3</v>
      </c>
      <c r="B5" s="33" t="s">
        <v>20</v>
      </c>
      <c r="C5" s="8">
        <v>2</v>
      </c>
      <c r="D5" s="8">
        <v>5</v>
      </c>
      <c r="E5" s="9">
        <f t="shared" si="0"/>
        <v>7</v>
      </c>
      <c r="F5" s="10"/>
    </row>
    <row r="6" spans="1:6" ht="24" customHeight="1">
      <c r="A6" s="3">
        <v>4</v>
      </c>
      <c r="B6" s="33" t="s">
        <v>21</v>
      </c>
      <c r="C6" s="11">
        <v>1</v>
      </c>
      <c r="D6" s="11">
        <v>2</v>
      </c>
      <c r="E6" s="12">
        <f t="shared" si="0"/>
        <v>3</v>
      </c>
      <c r="F6" s="10"/>
    </row>
    <row r="7" spans="1:6" ht="24" customHeight="1">
      <c r="A7" s="3">
        <v>5</v>
      </c>
      <c r="B7" s="33" t="s">
        <v>22</v>
      </c>
      <c r="C7" s="8">
        <v>1</v>
      </c>
      <c r="D7" s="8">
        <v>1</v>
      </c>
      <c r="E7" s="9">
        <f t="shared" si="0"/>
        <v>2</v>
      </c>
      <c r="F7" s="10"/>
    </row>
    <row r="8" spans="1:6" ht="24" customHeight="1">
      <c r="A8" s="3">
        <v>6</v>
      </c>
      <c r="B8" s="33" t="s">
        <v>23</v>
      </c>
      <c r="C8" s="8">
        <v>1</v>
      </c>
      <c r="D8" s="8">
        <v>3</v>
      </c>
      <c r="E8" s="9">
        <f t="shared" si="0"/>
        <v>4</v>
      </c>
      <c r="F8" s="10"/>
    </row>
    <row r="9" spans="1:6" ht="17.399999999999999">
      <c r="A9" s="23" t="s">
        <v>24</v>
      </c>
      <c r="B9" s="22"/>
      <c r="C9" s="13">
        <f t="shared" ref="C9:E9" si="1">SUM(C3:C8)</f>
        <v>10</v>
      </c>
      <c r="D9" s="13">
        <f t="shared" si="1"/>
        <v>24</v>
      </c>
      <c r="E9" s="13">
        <f t="shared" si="1"/>
        <v>34</v>
      </c>
      <c r="F9" s="14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F1"/>
    <mergeCell ref="A9:B9"/>
  </mergeCells>
  <phoneticPr fontId="17" type="noConversion"/>
  <pageMargins left="0.75" right="0.75" top="1" bottom="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98"/>
  <sheetViews>
    <sheetView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ColWidth="14.44140625" defaultRowHeight="15" customHeight="1"/>
  <cols>
    <col min="1" max="1" width="5" customWidth="1"/>
    <col min="2" max="2" width="20" customWidth="1"/>
    <col min="3" max="5" width="13" customWidth="1"/>
    <col min="6" max="6" width="17.88671875" customWidth="1"/>
    <col min="7" max="26" width="8.6640625" customWidth="1"/>
  </cols>
  <sheetData>
    <row r="1" spans="1:6" ht="30" customHeight="1">
      <c r="A1" s="19" t="s">
        <v>268</v>
      </c>
      <c r="B1" s="20"/>
      <c r="C1" s="20"/>
      <c r="D1" s="20"/>
      <c r="E1" s="20"/>
      <c r="F1" s="21"/>
    </row>
    <row r="2" spans="1:6" ht="21.75" customHeight="1">
      <c r="A2" s="27" t="s">
        <v>263</v>
      </c>
      <c r="B2" s="1" t="s">
        <v>16</v>
      </c>
      <c r="C2" s="2" t="s">
        <v>261</v>
      </c>
      <c r="D2" s="26" t="s">
        <v>262</v>
      </c>
      <c r="E2" s="27" t="s">
        <v>265</v>
      </c>
      <c r="F2" s="1" t="s">
        <v>17</v>
      </c>
    </row>
    <row r="3" spans="1:6" ht="21" customHeight="1">
      <c r="A3" s="3">
        <v>1</v>
      </c>
      <c r="B3" s="33" t="s">
        <v>25</v>
      </c>
      <c r="C3" s="15">
        <v>1</v>
      </c>
      <c r="D3" s="15">
        <v>10</v>
      </c>
      <c r="E3" s="32">
        <f t="shared" ref="E3:E19" si="0">IFERROR(C3+D3,"")</f>
        <v>11</v>
      </c>
      <c r="F3" s="16"/>
    </row>
    <row r="4" spans="1:6" ht="21" customHeight="1">
      <c r="A4" s="3">
        <v>2</v>
      </c>
      <c r="B4" s="33" t="s">
        <v>26</v>
      </c>
      <c r="C4" s="15">
        <v>1</v>
      </c>
      <c r="D4" s="15">
        <v>5</v>
      </c>
      <c r="E4" s="32">
        <f t="shared" si="0"/>
        <v>6</v>
      </c>
      <c r="F4" s="16"/>
    </row>
    <row r="5" spans="1:6" ht="21" customHeight="1">
      <c r="A5" s="3">
        <v>3</v>
      </c>
      <c r="B5" s="33" t="s">
        <v>27</v>
      </c>
      <c r="C5" s="15">
        <v>1</v>
      </c>
      <c r="D5" s="15">
        <v>10</v>
      </c>
      <c r="E5" s="32">
        <f t="shared" si="0"/>
        <v>11</v>
      </c>
      <c r="F5" s="16"/>
    </row>
    <row r="6" spans="1:6" ht="21" customHeight="1">
      <c r="A6" s="3">
        <v>4</v>
      </c>
      <c r="B6" s="33" t="s">
        <v>28</v>
      </c>
      <c r="C6" s="15">
        <v>1</v>
      </c>
      <c r="D6" s="15">
        <v>2</v>
      </c>
      <c r="E6" s="32">
        <f t="shared" si="0"/>
        <v>3</v>
      </c>
      <c r="F6" s="16"/>
    </row>
    <row r="7" spans="1:6" ht="21" customHeight="1">
      <c r="A7" s="3">
        <v>5</v>
      </c>
      <c r="B7" s="33" t="s">
        <v>29</v>
      </c>
      <c r="C7" s="15">
        <v>2</v>
      </c>
      <c r="D7" s="15">
        <v>8</v>
      </c>
      <c r="E7" s="32">
        <f t="shared" si="0"/>
        <v>10</v>
      </c>
      <c r="F7" s="16"/>
    </row>
    <row r="8" spans="1:6" ht="21" customHeight="1">
      <c r="A8" s="3">
        <v>6</v>
      </c>
      <c r="B8" s="33" t="s">
        <v>30</v>
      </c>
      <c r="C8" s="15">
        <v>0</v>
      </c>
      <c r="D8" s="15">
        <v>2</v>
      </c>
      <c r="E8" s="32">
        <f t="shared" si="0"/>
        <v>2</v>
      </c>
      <c r="F8" s="16"/>
    </row>
    <row r="9" spans="1:6" ht="21" customHeight="1">
      <c r="A9" s="3">
        <v>7</v>
      </c>
      <c r="B9" s="33" t="s">
        <v>31</v>
      </c>
      <c r="C9" s="15">
        <v>1</v>
      </c>
      <c r="D9" s="15">
        <v>4</v>
      </c>
      <c r="E9" s="32">
        <f t="shared" si="0"/>
        <v>5</v>
      </c>
      <c r="F9" s="16"/>
    </row>
    <row r="10" spans="1:6" ht="21" customHeight="1">
      <c r="A10" s="3">
        <v>8</v>
      </c>
      <c r="B10" s="33" t="s">
        <v>32</v>
      </c>
      <c r="C10" s="15">
        <v>1</v>
      </c>
      <c r="D10" s="15">
        <v>2</v>
      </c>
      <c r="E10" s="32">
        <f t="shared" si="0"/>
        <v>3</v>
      </c>
      <c r="F10" s="16"/>
    </row>
    <row r="11" spans="1:6" ht="21" customHeight="1">
      <c r="A11" s="3">
        <v>9</v>
      </c>
      <c r="B11" s="33" t="s">
        <v>33</v>
      </c>
      <c r="C11" s="15">
        <v>1</v>
      </c>
      <c r="D11" s="15">
        <v>3</v>
      </c>
      <c r="E11" s="32">
        <f t="shared" si="0"/>
        <v>4</v>
      </c>
      <c r="F11" s="16"/>
    </row>
    <row r="12" spans="1:6" ht="21" customHeight="1">
      <c r="A12" s="3">
        <v>10</v>
      </c>
      <c r="B12" s="33" t="s">
        <v>34</v>
      </c>
      <c r="C12" s="15">
        <v>0</v>
      </c>
      <c r="D12" s="15">
        <v>1</v>
      </c>
      <c r="E12" s="32">
        <f t="shared" si="0"/>
        <v>1</v>
      </c>
      <c r="F12" s="16"/>
    </row>
    <row r="13" spans="1:6" ht="21" customHeight="1">
      <c r="A13" s="3">
        <v>11</v>
      </c>
      <c r="B13" s="33" t="s">
        <v>35</v>
      </c>
      <c r="C13" s="15">
        <v>1</v>
      </c>
      <c r="D13" s="15">
        <v>3</v>
      </c>
      <c r="E13" s="32">
        <f t="shared" si="0"/>
        <v>4</v>
      </c>
      <c r="F13" s="16"/>
    </row>
    <row r="14" spans="1:6" ht="21" customHeight="1">
      <c r="A14" s="3">
        <v>12</v>
      </c>
      <c r="B14" s="33" t="s">
        <v>36</v>
      </c>
      <c r="C14" s="15">
        <v>2</v>
      </c>
      <c r="D14" s="15">
        <v>3</v>
      </c>
      <c r="E14" s="32">
        <f t="shared" si="0"/>
        <v>5</v>
      </c>
      <c r="F14" s="16"/>
    </row>
    <row r="15" spans="1:6" ht="21" customHeight="1">
      <c r="A15" s="3">
        <v>13</v>
      </c>
      <c r="B15" s="33" t="s">
        <v>37</v>
      </c>
      <c r="C15" s="15">
        <v>0</v>
      </c>
      <c r="D15" s="15">
        <v>1</v>
      </c>
      <c r="E15" s="32">
        <f t="shared" si="0"/>
        <v>1</v>
      </c>
      <c r="F15" s="16"/>
    </row>
    <row r="16" spans="1:6" ht="21" customHeight="1">
      <c r="A16" s="3">
        <v>14</v>
      </c>
      <c r="B16" s="33" t="s">
        <v>38</v>
      </c>
      <c r="C16" s="15">
        <v>0</v>
      </c>
      <c r="D16" s="15">
        <v>3</v>
      </c>
      <c r="E16" s="32">
        <f t="shared" si="0"/>
        <v>3</v>
      </c>
      <c r="F16" s="16"/>
    </row>
    <row r="17" spans="1:6" ht="21" customHeight="1">
      <c r="A17" s="3">
        <v>15</v>
      </c>
      <c r="B17" s="33" t="s">
        <v>39</v>
      </c>
      <c r="C17" s="15">
        <v>0</v>
      </c>
      <c r="D17" s="15">
        <v>1</v>
      </c>
      <c r="E17" s="32">
        <f t="shared" si="0"/>
        <v>1</v>
      </c>
      <c r="F17" s="16"/>
    </row>
    <row r="18" spans="1:6" ht="21" customHeight="1">
      <c r="A18" s="3">
        <v>16</v>
      </c>
      <c r="B18" s="33" t="s">
        <v>40</v>
      </c>
      <c r="C18" s="15">
        <v>1</v>
      </c>
      <c r="D18" s="15">
        <v>2</v>
      </c>
      <c r="E18" s="32">
        <f t="shared" si="0"/>
        <v>3</v>
      </c>
      <c r="F18" s="16"/>
    </row>
    <row r="19" spans="1:6" ht="21" customHeight="1">
      <c r="A19" s="3">
        <v>17</v>
      </c>
      <c r="B19" s="33" t="s">
        <v>41</v>
      </c>
      <c r="C19" s="15">
        <v>1</v>
      </c>
      <c r="D19" s="15">
        <v>2</v>
      </c>
      <c r="E19" s="32">
        <f t="shared" si="0"/>
        <v>3</v>
      </c>
      <c r="F19" s="16"/>
    </row>
    <row r="20" spans="1:6" ht="24" customHeight="1">
      <c r="A20" s="24" t="s">
        <v>42</v>
      </c>
      <c r="B20" s="22"/>
      <c r="C20" s="17">
        <f t="shared" ref="C20:E20" si="1">SUM(C3:C19)</f>
        <v>14</v>
      </c>
      <c r="D20" s="17">
        <f t="shared" si="1"/>
        <v>62</v>
      </c>
      <c r="E20" s="17">
        <f t="shared" si="1"/>
        <v>76</v>
      </c>
      <c r="F20" s="18"/>
    </row>
    <row r="21" spans="1:6" ht="15.75" customHeight="1"/>
    <row r="22" spans="1:6" ht="15.75" customHeight="1"/>
    <row r="23" spans="1:6" ht="15.75" customHeight="1"/>
    <row r="24" spans="1:6" ht="15.75" customHeight="1"/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1:F1"/>
    <mergeCell ref="A20:B20"/>
  </mergeCells>
  <phoneticPr fontId="17" type="noConversion"/>
  <pageMargins left="0.75" right="0.75" top="1" bottom="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99"/>
  <sheetViews>
    <sheetView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ColWidth="14.44140625" defaultRowHeight="15" customHeight="1"/>
  <cols>
    <col min="1" max="1" width="5" customWidth="1"/>
    <col min="2" max="2" width="20" customWidth="1"/>
    <col min="3" max="5" width="13" customWidth="1"/>
    <col min="6" max="6" width="20.109375" customWidth="1"/>
    <col min="7" max="26" width="8.6640625" customWidth="1"/>
  </cols>
  <sheetData>
    <row r="1" spans="1:6" ht="30" customHeight="1">
      <c r="A1" s="19" t="s">
        <v>269</v>
      </c>
      <c r="B1" s="20"/>
      <c r="C1" s="20"/>
      <c r="D1" s="20"/>
      <c r="E1" s="20"/>
      <c r="F1" s="21"/>
    </row>
    <row r="2" spans="1:6" ht="21.75" customHeight="1">
      <c r="A2" s="27" t="s">
        <v>263</v>
      </c>
      <c r="B2" s="1" t="s">
        <v>16</v>
      </c>
      <c r="C2" s="2" t="s">
        <v>261</v>
      </c>
      <c r="D2" s="27" t="s">
        <v>270</v>
      </c>
      <c r="E2" s="1" t="s">
        <v>1</v>
      </c>
      <c r="F2" s="1" t="s">
        <v>17</v>
      </c>
    </row>
    <row r="3" spans="1:6" ht="21" customHeight="1">
      <c r="A3" s="3">
        <v>1</v>
      </c>
      <c r="B3" s="33" t="s">
        <v>43</v>
      </c>
      <c r="C3" s="15">
        <v>3</v>
      </c>
      <c r="D3" s="15">
        <v>8</v>
      </c>
      <c r="E3" s="9">
        <f t="shared" ref="E3:E13" si="0">IFERROR(C3+D3,"")</f>
        <v>11</v>
      </c>
      <c r="F3" s="16"/>
    </row>
    <row r="4" spans="1:6" ht="21" customHeight="1">
      <c r="A4" s="3">
        <v>2</v>
      </c>
      <c r="B4" s="33" t="s">
        <v>44</v>
      </c>
      <c r="C4" s="15">
        <v>1</v>
      </c>
      <c r="D4" s="15">
        <v>5</v>
      </c>
      <c r="E4" s="9">
        <f t="shared" si="0"/>
        <v>6</v>
      </c>
      <c r="F4" s="16"/>
    </row>
    <row r="5" spans="1:6" ht="21" customHeight="1">
      <c r="A5" s="3">
        <v>3</v>
      </c>
      <c r="B5" s="33" t="s">
        <v>45</v>
      </c>
      <c r="C5" s="15">
        <v>8</v>
      </c>
      <c r="D5" s="15">
        <v>4</v>
      </c>
      <c r="E5" s="9">
        <f t="shared" si="0"/>
        <v>12</v>
      </c>
      <c r="F5" s="16"/>
    </row>
    <row r="6" spans="1:6" ht="21" customHeight="1">
      <c r="A6" s="3">
        <v>4</v>
      </c>
      <c r="B6" s="33" t="s">
        <v>46</v>
      </c>
      <c r="C6" s="15">
        <v>1</v>
      </c>
      <c r="D6" s="15">
        <v>3</v>
      </c>
      <c r="E6" s="9">
        <f t="shared" si="0"/>
        <v>4</v>
      </c>
      <c r="F6" s="16"/>
    </row>
    <row r="7" spans="1:6" ht="21" customHeight="1">
      <c r="A7" s="3">
        <v>5</v>
      </c>
      <c r="B7" s="33" t="s">
        <v>47</v>
      </c>
      <c r="C7" s="15">
        <v>1</v>
      </c>
      <c r="D7" s="15">
        <v>8</v>
      </c>
      <c r="E7" s="9">
        <f t="shared" si="0"/>
        <v>9</v>
      </c>
      <c r="F7" s="16"/>
    </row>
    <row r="8" spans="1:6" ht="21" customHeight="1">
      <c r="A8" s="3">
        <v>6</v>
      </c>
      <c r="B8" s="33" t="s">
        <v>48</v>
      </c>
      <c r="C8" s="15">
        <v>3</v>
      </c>
      <c r="D8" s="15">
        <v>5</v>
      </c>
      <c r="E8" s="9">
        <f t="shared" si="0"/>
        <v>8</v>
      </c>
      <c r="F8" s="16"/>
    </row>
    <row r="9" spans="1:6" ht="21" customHeight="1">
      <c r="A9" s="3">
        <v>7</v>
      </c>
      <c r="B9" s="33" t="s">
        <v>49</v>
      </c>
      <c r="C9" s="15">
        <v>1</v>
      </c>
      <c r="D9" s="15">
        <v>2</v>
      </c>
      <c r="E9" s="9">
        <f t="shared" si="0"/>
        <v>3</v>
      </c>
      <c r="F9" s="16"/>
    </row>
    <row r="10" spans="1:6" ht="21" customHeight="1">
      <c r="A10" s="3">
        <v>8</v>
      </c>
      <c r="B10" s="33" t="s">
        <v>50</v>
      </c>
      <c r="C10" s="15">
        <v>0</v>
      </c>
      <c r="D10" s="15">
        <v>1</v>
      </c>
      <c r="E10" s="9">
        <f t="shared" si="0"/>
        <v>1</v>
      </c>
      <c r="F10" s="16"/>
    </row>
    <row r="11" spans="1:6" ht="21" customHeight="1">
      <c r="A11" s="3">
        <v>9</v>
      </c>
      <c r="B11" s="33" t="s">
        <v>51</v>
      </c>
      <c r="C11" s="15">
        <v>1</v>
      </c>
      <c r="D11" s="15">
        <v>5</v>
      </c>
      <c r="E11" s="9">
        <f t="shared" si="0"/>
        <v>6</v>
      </c>
      <c r="F11" s="16"/>
    </row>
    <row r="12" spans="1:6" ht="21" customHeight="1">
      <c r="A12" s="3">
        <v>10</v>
      </c>
      <c r="B12" s="33" t="s">
        <v>52</v>
      </c>
      <c r="C12" s="15">
        <v>0</v>
      </c>
      <c r="D12" s="15">
        <v>5</v>
      </c>
      <c r="E12" s="9">
        <f t="shared" si="0"/>
        <v>5</v>
      </c>
      <c r="F12" s="16"/>
    </row>
    <row r="13" spans="1:6" ht="21" customHeight="1">
      <c r="A13" s="3">
        <v>11</v>
      </c>
      <c r="B13" s="33" t="s">
        <v>53</v>
      </c>
      <c r="C13" s="15">
        <v>0</v>
      </c>
      <c r="D13" s="15">
        <v>1</v>
      </c>
      <c r="E13" s="9">
        <f t="shared" si="0"/>
        <v>1</v>
      </c>
      <c r="F13" s="16"/>
    </row>
    <row r="14" spans="1:6" ht="24" customHeight="1">
      <c r="A14" s="24" t="s">
        <v>54</v>
      </c>
      <c r="B14" s="22"/>
      <c r="C14" s="17">
        <f t="shared" ref="C14:E14" si="1">SUM(C3:C13)</f>
        <v>19</v>
      </c>
      <c r="D14" s="17">
        <f t="shared" si="1"/>
        <v>47</v>
      </c>
      <c r="E14" s="17">
        <f t="shared" si="1"/>
        <v>66</v>
      </c>
      <c r="F14" s="18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F1"/>
    <mergeCell ref="A14:B14"/>
  </mergeCells>
  <phoneticPr fontId="17" type="noConversion"/>
  <pageMargins left="0.75" right="0.75" top="1" bottom="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99"/>
  <sheetViews>
    <sheetView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K8" sqref="K8"/>
    </sheetView>
  </sheetViews>
  <sheetFormatPr defaultColWidth="14.44140625" defaultRowHeight="15" customHeight="1"/>
  <cols>
    <col min="1" max="1" width="5" customWidth="1"/>
    <col min="2" max="2" width="20" customWidth="1"/>
    <col min="3" max="5" width="13" customWidth="1"/>
    <col min="6" max="6" width="19.77734375" customWidth="1"/>
    <col min="7" max="26" width="8.6640625" customWidth="1"/>
  </cols>
  <sheetData>
    <row r="1" spans="1:6" ht="30" customHeight="1">
      <c r="A1" s="19" t="s">
        <v>272</v>
      </c>
      <c r="B1" s="20"/>
      <c r="C1" s="20"/>
      <c r="D1" s="20"/>
      <c r="E1" s="20"/>
      <c r="F1" s="21"/>
    </row>
    <row r="2" spans="1:6" ht="21.75" customHeight="1">
      <c r="A2" s="27" t="s">
        <v>263</v>
      </c>
      <c r="B2" s="1" t="s">
        <v>16</v>
      </c>
      <c r="C2" s="2" t="s">
        <v>261</v>
      </c>
      <c r="D2" s="26" t="s">
        <v>262</v>
      </c>
      <c r="E2" s="27" t="s">
        <v>265</v>
      </c>
      <c r="F2" s="1" t="s">
        <v>17</v>
      </c>
    </row>
    <row r="3" spans="1:6" ht="21" customHeight="1">
      <c r="A3" s="3">
        <v>1</v>
      </c>
      <c r="B3" s="33" t="s">
        <v>55</v>
      </c>
      <c r="C3" s="15">
        <v>1</v>
      </c>
      <c r="D3" s="15">
        <v>5</v>
      </c>
      <c r="E3" s="32">
        <f t="shared" ref="E3:E14" si="0">IFERROR(C3+D3,"")</f>
        <v>6</v>
      </c>
      <c r="F3" s="16"/>
    </row>
    <row r="4" spans="1:6" ht="21" customHeight="1">
      <c r="A4" s="3">
        <v>2</v>
      </c>
      <c r="B4" s="33" t="s">
        <v>56</v>
      </c>
      <c r="C4" s="15">
        <v>0</v>
      </c>
      <c r="D4" s="15">
        <v>2</v>
      </c>
      <c r="E4" s="32">
        <f t="shared" si="0"/>
        <v>2</v>
      </c>
      <c r="F4" s="16"/>
    </row>
    <row r="5" spans="1:6" ht="21" customHeight="1">
      <c r="A5" s="3">
        <v>3</v>
      </c>
      <c r="B5" s="33" t="s">
        <v>57</v>
      </c>
      <c r="C5" s="15">
        <v>1</v>
      </c>
      <c r="D5" s="15">
        <v>4</v>
      </c>
      <c r="E5" s="32">
        <f t="shared" si="0"/>
        <v>5</v>
      </c>
      <c r="F5" s="16"/>
    </row>
    <row r="6" spans="1:6" ht="21" customHeight="1">
      <c r="A6" s="3">
        <v>4</v>
      </c>
      <c r="B6" s="33" t="s">
        <v>58</v>
      </c>
      <c r="C6" s="15">
        <v>1</v>
      </c>
      <c r="D6" s="15">
        <v>2</v>
      </c>
      <c r="E6" s="32">
        <f t="shared" si="0"/>
        <v>3</v>
      </c>
      <c r="F6" s="16"/>
    </row>
    <row r="7" spans="1:6" ht="21" customHeight="1">
      <c r="A7" s="3">
        <v>5</v>
      </c>
      <c r="B7" s="33" t="s">
        <v>59</v>
      </c>
      <c r="C7" s="15">
        <v>0</v>
      </c>
      <c r="D7" s="15">
        <v>2</v>
      </c>
      <c r="E7" s="32">
        <f t="shared" si="0"/>
        <v>2</v>
      </c>
      <c r="F7" s="16"/>
    </row>
    <row r="8" spans="1:6" ht="21" customHeight="1">
      <c r="A8" s="3">
        <v>6</v>
      </c>
      <c r="B8" s="33" t="s">
        <v>60</v>
      </c>
      <c r="C8" s="15">
        <v>2</v>
      </c>
      <c r="D8" s="15">
        <v>3</v>
      </c>
      <c r="E8" s="32">
        <f t="shared" si="0"/>
        <v>5</v>
      </c>
      <c r="F8" s="16"/>
    </row>
    <row r="9" spans="1:6" ht="21" customHeight="1">
      <c r="A9" s="3">
        <v>7</v>
      </c>
      <c r="B9" s="33" t="s">
        <v>61</v>
      </c>
      <c r="C9" s="15">
        <v>1</v>
      </c>
      <c r="D9" s="15">
        <v>4</v>
      </c>
      <c r="E9" s="32">
        <f t="shared" si="0"/>
        <v>5</v>
      </c>
      <c r="F9" s="16"/>
    </row>
    <row r="10" spans="1:6" ht="21" customHeight="1">
      <c r="A10" s="3">
        <v>8</v>
      </c>
      <c r="B10" s="33" t="s">
        <v>62</v>
      </c>
      <c r="C10" s="15">
        <v>0</v>
      </c>
      <c r="D10" s="15">
        <v>2</v>
      </c>
      <c r="E10" s="32">
        <f t="shared" si="0"/>
        <v>2</v>
      </c>
      <c r="F10" s="16"/>
    </row>
    <row r="11" spans="1:6" ht="21" customHeight="1">
      <c r="A11" s="3">
        <v>9</v>
      </c>
      <c r="B11" s="33" t="s">
        <v>63</v>
      </c>
      <c r="C11" s="15">
        <v>1</v>
      </c>
      <c r="D11" s="15">
        <v>2</v>
      </c>
      <c r="E11" s="32">
        <f t="shared" si="0"/>
        <v>3</v>
      </c>
      <c r="F11" s="16"/>
    </row>
    <row r="12" spans="1:6" ht="21" customHeight="1">
      <c r="A12" s="3">
        <v>10</v>
      </c>
      <c r="B12" s="33" t="s">
        <v>64</v>
      </c>
      <c r="C12" s="15">
        <v>1</v>
      </c>
      <c r="D12" s="15">
        <v>7</v>
      </c>
      <c r="E12" s="32">
        <f t="shared" si="0"/>
        <v>8</v>
      </c>
      <c r="F12" s="16"/>
    </row>
    <row r="13" spans="1:6" ht="21" customHeight="1">
      <c r="A13" s="3">
        <v>11</v>
      </c>
      <c r="B13" s="33" t="s">
        <v>65</v>
      </c>
      <c r="C13" s="15">
        <v>1</v>
      </c>
      <c r="D13" s="15">
        <v>3</v>
      </c>
      <c r="E13" s="32">
        <f t="shared" si="0"/>
        <v>4</v>
      </c>
      <c r="F13" s="16"/>
    </row>
    <row r="14" spans="1:6" ht="21" customHeight="1">
      <c r="A14" s="3">
        <v>12</v>
      </c>
      <c r="B14" s="33" t="s">
        <v>66</v>
      </c>
      <c r="C14" s="15">
        <v>1</v>
      </c>
      <c r="D14" s="15">
        <v>3</v>
      </c>
      <c r="E14" s="32">
        <f t="shared" si="0"/>
        <v>4</v>
      </c>
      <c r="F14" s="16"/>
    </row>
    <row r="15" spans="1:6" ht="24" customHeight="1">
      <c r="A15" s="24" t="s">
        <v>67</v>
      </c>
      <c r="B15" s="22"/>
      <c r="C15" s="17">
        <f t="shared" ref="C15:E15" si="1">SUM(C3:C14)</f>
        <v>10</v>
      </c>
      <c r="D15" s="17">
        <f t="shared" si="1"/>
        <v>39</v>
      </c>
      <c r="E15" s="17">
        <f t="shared" si="1"/>
        <v>49</v>
      </c>
      <c r="F15" s="18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F1"/>
    <mergeCell ref="A15:B15"/>
  </mergeCells>
  <phoneticPr fontId="17" type="noConversion"/>
  <pageMargins left="0.75" right="0.75" top="1" bottom="1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99"/>
  <sheetViews>
    <sheetView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G11" sqref="G11"/>
    </sheetView>
  </sheetViews>
  <sheetFormatPr defaultColWidth="14.44140625" defaultRowHeight="15" customHeight="1"/>
  <cols>
    <col min="1" max="1" width="5" customWidth="1"/>
    <col min="2" max="2" width="20" style="34" customWidth="1"/>
    <col min="3" max="5" width="13" customWidth="1"/>
    <col min="6" max="6" width="24" customWidth="1"/>
    <col min="7" max="26" width="8.6640625" customWidth="1"/>
  </cols>
  <sheetData>
    <row r="1" spans="1:6" ht="30" customHeight="1">
      <c r="A1" s="19" t="s">
        <v>271</v>
      </c>
      <c r="B1" s="20"/>
      <c r="C1" s="20"/>
      <c r="D1" s="20"/>
      <c r="E1" s="20"/>
      <c r="F1" s="21"/>
    </row>
    <row r="2" spans="1:6" ht="21.75" customHeight="1">
      <c r="A2" s="27" t="s">
        <v>263</v>
      </c>
      <c r="B2" s="1" t="s">
        <v>16</v>
      </c>
      <c r="C2" s="2" t="s">
        <v>261</v>
      </c>
      <c r="D2" s="26" t="s">
        <v>262</v>
      </c>
      <c r="E2" s="27" t="s">
        <v>265</v>
      </c>
      <c r="F2" s="1" t="s">
        <v>17</v>
      </c>
    </row>
    <row r="3" spans="1:6" ht="21" customHeight="1">
      <c r="A3" s="3">
        <v>1</v>
      </c>
      <c r="B3" s="33" t="s">
        <v>68</v>
      </c>
      <c r="C3" s="15">
        <v>1</v>
      </c>
      <c r="D3" s="15">
        <v>12</v>
      </c>
      <c r="E3" s="32">
        <f t="shared" ref="E3:E15" si="0">IFERROR(C3+D3,"")</f>
        <v>13</v>
      </c>
      <c r="F3" s="16"/>
    </row>
    <row r="4" spans="1:6" ht="21" customHeight="1">
      <c r="A4" s="3">
        <v>2</v>
      </c>
      <c r="B4" s="33" t="s">
        <v>69</v>
      </c>
      <c r="C4" s="15">
        <v>1</v>
      </c>
      <c r="D4" s="15">
        <v>2</v>
      </c>
      <c r="E4" s="32">
        <f t="shared" si="0"/>
        <v>3</v>
      </c>
      <c r="F4" s="16"/>
    </row>
    <row r="5" spans="1:6" ht="21" customHeight="1">
      <c r="A5" s="3">
        <v>3</v>
      </c>
      <c r="B5" s="33" t="s">
        <v>70</v>
      </c>
      <c r="C5" s="15">
        <v>0</v>
      </c>
      <c r="D5" s="15">
        <v>5</v>
      </c>
      <c r="E5" s="32">
        <f t="shared" si="0"/>
        <v>5</v>
      </c>
      <c r="F5" s="16"/>
    </row>
    <row r="6" spans="1:6" ht="21" customHeight="1">
      <c r="A6" s="3">
        <v>4</v>
      </c>
      <c r="B6" s="33" t="s">
        <v>71</v>
      </c>
      <c r="C6" s="15">
        <v>1</v>
      </c>
      <c r="D6" s="15">
        <v>2</v>
      </c>
      <c r="E6" s="32">
        <f t="shared" si="0"/>
        <v>3</v>
      </c>
      <c r="F6" s="16"/>
    </row>
    <row r="7" spans="1:6" ht="21" customHeight="1">
      <c r="A7" s="3">
        <v>5</v>
      </c>
      <c r="B7" s="33" t="s">
        <v>72</v>
      </c>
      <c r="C7" s="15">
        <v>1</v>
      </c>
      <c r="D7" s="15">
        <v>3</v>
      </c>
      <c r="E7" s="32">
        <f t="shared" si="0"/>
        <v>4</v>
      </c>
      <c r="F7" s="16"/>
    </row>
    <row r="8" spans="1:6" ht="21" customHeight="1">
      <c r="A8" s="3">
        <v>6</v>
      </c>
      <c r="B8" s="33" t="s">
        <v>73</v>
      </c>
      <c r="C8" s="15">
        <v>1</v>
      </c>
      <c r="D8" s="15">
        <v>1</v>
      </c>
      <c r="E8" s="32">
        <f t="shared" si="0"/>
        <v>2</v>
      </c>
      <c r="F8" s="16"/>
    </row>
    <row r="9" spans="1:6" ht="21" customHeight="1">
      <c r="A9" s="3">
        <v>7</v>
      </c>
      <c r="B9" s="33" t="s">
        <v>74</v>
      </c>
      <c r="C9" s="15">
        <v>1</v>
      </c>
      <c r="D9" s="15">
        <v>2</v>
      </c>
      <c r="E9" s="32">
        <f t="shared" si="0"/>
        <v>3</v>
      </c>
      <c r="F9" s="16"/>
    </row>
    <row r="10" spans="1:6" ht="21" customHeight="1">
      <c r="A10" s="3">
        <v>8</v>
      </c>
      <c r="B10" s="33" t="s">
        <v>75</v>
      </c>
      <c r="C10" s="15">
        <v>1</v>
      </c>
      <c r="D10" s="15">
        <v>2</v>
      </c>
      <c r="E10" s="32">
        <f t="shared" si="0"/>
        <v>3</v>
      </c>
      <c r="F10" s="16"/>
    </row>
    <row r="11" spans="1:6" ht="21" customHeight="1">
      <c r="A11" s="3">
        <v>9</v>
      </c>
      <c r="B11" s="33" t="s">
        <v>76</v>
      </c>
      <c r="C11" s="15">
        <v>0</v>
      </c>
      <c r="D11" s="15">
        <v>2</v>
      </c>
      <c r="E11" s="32">
        <f t="shared" si="0"/>
        <v>2</v>
      </c>
      <c r="F11" s="16"/>
    </row>
    <row r="12" spans="1:6" ht="21" customHeight="1">
      <c r="A12" s="3">
        <v>10</v>
      </c>
      <c r="B12" s="33" t="s">
        <v>77</v>
      </c>
      <c r="C12" s="15">
        <v>0</v>
      </c>
      <c r="D12" s="15">
        <v>5</v>
      </c>
      <c r="E12" s="32">
        <f t="shared" si="0"/>
        <v>5</v>
      </c>
      <c r="F12" s="16"/>
    </row>
    <row r="13" spans="1:6" ht="21" customHeight="1">
      <c r="A13" s="3">
        <v>11</v>
      </c>
      <c r="B13" s="33" t="s">
        <v>78</v>
      </c>
      <c r="C13" s="15">
        <v>1</v>
      </c>
      <c r="D13" s="15">
        <v>1</v>
      </c>
      <c r="E13" s="32">
        <f t="shared" si="0"/>
        <v>2</v>
      </c>
      <c r="F13" s="16"/>
    </row>
    <row r="14" spans="1:6" ht="21" customHeight="1">
      <c r="A14" s="3">
        <v>12</v>
      </c>
      <c r="B14" s="33" t="s">
        <v>79</v>
      </c>
      <c r="C14" s="15">
        <v>0</v>
      </c>
      <c r="D14" s="15">
        <v>5</v>
      </c>
      <c r="E14" s="32">
        <f t="shared" si="0"/>
        <v>5</v>
      </c>
      <c r="F14" s="16"/>
    </row>
    <row r="15" spans="1:6" ht="21" customHeight="1">
      <c r="A15" s="3">
        <v>13</v>
      </c>
      <c r="B15" s="33" t="s">
        <v>80</v>
      </c>
      <c r="C15" s="15">
        <v>1</v>
      </c>
      <c r="D15" s="15">
        <v>6</v>
      </c>
      <c r="E15" s="32">
        <f t="shared" si="0"/>
        <v>7</v>
      </c>
      <c r="F15" s="16"/>
    </row>
    <row r="16" spans="1:6" ht="24" customHeight="1">
      <c r="A16" s="24" t="s">
        <v>81</v>
      </c>
      <c r="B16" s="22"/>
      <c r="C16" s="17">
        <f t="shared" ref="C16:E16" si="1">SUM(C3:C15)</f>
        <v>9</v>
      </c>
      <c r="D16" s="17">
        <f t="shared" si="1"/>
        <v>48</v>
      </c>
      <c r="E16" s="17">
        <f t="shared" si="1"/>
        <v>57</v>
      </c>
      <c r="F16" s="18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F1"/>
    <mergeCell ref="A16:B16"/>
  </mergeCells>
  <phoneticPr fontId="17" type="noConversion"/>
  <pageMargins left="0.75" right="0.75" top="1" bottom="1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99"/>
  <sheetViews>
    <sheetView workbookViewId="0">
      <pane xSplit="2" ySplit="2" topLeftCell="C5" activePane="bottomRight" state="frozen"/>
      <selection pane="topRight" activeCell="C1" sqref="C1"/>
      <selection pane="bottomLeft" activeCell="A4" sqref="A4"/>
      <selection pane="bottomRight" activeCell="K10" sqref="K10"/>
    </sheetView>
  </sheetViews>
  <sheetFormatPr defaultColWidth="14.44140625" defaultRowHeight="15" customHeight="1"/>
  <cols>
    <col min="1" max="1" width="5" customWidth="1"/>
    <col min="2" max="2" width="20" style="34" customWidth="1"/>
    <col min="3" max="5" width="13" customWidth="1"/>
    <col min="6" max="6" width="20.77734375" customWidth="1"/>
    <col min="7" max="26" width="8.6640625" customWidth="1"/>
  </cols>
  <sheetData>
    <row r="1" spans="1:6" ht="30" customHeight="1">
      <c r="A1" s="19" t="s">
        <v>273</v>
      </c>
      <c r="B1" s="20"/>
      <c r="C1" s="20"/>
      <c r="D1" s="20"/>
      <c r="E1" s="20"/>
      <c r="F1" s="21"/>
    </row>
    <row r="2" spans="1:6" ht="21.75" customHeight="1">
      <c r="A2" s="27" t="s">
        <v>263</v>
      </c>
      <c r="B2" s="1" t="s">
        <v>16</v>
      </c>
      <c r="C2" s="2" t="s">
        <v>261</v>
      </c>
      <c r="D2" s="26" t="s">
        <v>262</v>
      </c>
      <c r="E2" s="27" t="s">
        <v>265</v>
      </c>
      <c r="F2" s="1" t="s">
        <v>17</v>
      </c>
    </row>
    <row r="3" spans="1:6" ht="21" customHeight="1">
      <c r="A3" s="3">
        <v>1</v>
      </c>
      <c r="B3" s="33" t="s">
        <v>82</v>
      </c>
      <c r="C3" s="15">
        <v>2</v>
      </c>
      <c r="D3" s="15">
        <v>10</v>
      </c>
      <c r="E3" s="32">
        <f t="shared" ref="E3:E17" si="0">IFERROR(C3+D3,"")</f>
        <v>12</v>
      </c>
      <c r="F3" s="16"/>
    </row>
    <row r="4" spans="1:6" ht="21" customHeight="1">
      <c r="A4" s="3">
        <v>2</v>
      </c>
      <c r="B4" s="33" t="s">
        <v>83</v>
      </c>
      <c r="C4" s="15">
        <v>1</v>
      </c>
      <c r="D4" s="15">
        <v>10</v>
      </c>
      <c r="E4" s="32">
        <f t="shared" si="0"/>
        <v>11</v>
      </c>
      <c r="F4" s="16"/>
    </row>
    <row r="5" spans="1:6" ht="21" customHeight="1">
      <c r="A5" s="3">
        <v>3</v>
      </c>
      <c r="B5" s="33" t="s">
        <v>84</v>
      </c>
      <c r="C5" s="15">
        <v>1</v>
      </c>
      <c r="D5" s="15">
        <v>1</v>
      </c>
      <c r="E5" s="32">
        <f t="shared" si="0"/>
        <v>2</v>
      </c>
      <c r="F5" s="16"/>
    </row>
    <row r="6" spans="1:6" ht="21" customHeight="1">
      <c r="A6" s="3">
        <v>4</v>
      </c>
      <c r="B6" s="33" t="s">
        <v>85</v>
      </c>
      <c r="C6" s="15">
        <v>1</v>
      </c>
      <c r="D6" s="15">
        <v>2</v>
      </c>
      <c r="E6" s="32">
        <f t="shared" si="0"/>
        <v>3</v>
      </c>
      <c r="F6" s="16"/>
    </row>
    <row r="7" spans="1:6" ht="21" customHeight="1">
      <c r="A7" s="3">
        <v>5</v>
      </c>
      <c r="B7" s="33" t="s">
        <v>86</v>
      </c>
      <c r="C7" s="15">
        <v>1</v>
      </c>
      <c r="D7" s="15">
        <v>1</v>
      </c>
      <c r="E7" s="32">
        <f t="shared" si="0"/>
        <v>2</v>
      </c>
      <c r="F7" s="16"/>
    </row>
    <row r="8" spans="1:6" ht="21" customHeight="1">
      <c r="A8" s="3">
        <v>6</v>
      </c>
      <c r="B8" s="33" t="s">
        <v>87</v>
      </c>
      <c r="C8" s="15">
        <v>1</v>
      </c>
      <c r="D8" s="15">
        <v>5</v>
      </c>
      <c r="E8" s="32">
        <f t="shared" si="0"/>
        <v>6</v>
      </c>
      <c r="F8" s="16"/>
    </row>
    <row r="9" spans="1:6" ht="21" customHeight="1">
      <c r="A9" s="3">
        <v>7</v>
      </c>
      <c r="B9" s="33" t="s">
        <v>88</v>
      </c>
      <c r="C9" s="15">
        <v>1</v>
      </c>
      <c r="D9" s="15">
        <v>2</v>
      </c>
      <c r="E9" s="32">
        <f t="shared" si="0"/>
        <v>3</v>
      </c>
      <c r="F9" s="16"/>
    </row>
    <row r="10" spans="1:6" ht="21" customHeight="1">
      <c r="A10" s="3">
        <v>8</v>
      </c>
      <c r="B10" s="33" t="s">
        <v>89</v>
      </c>
      <c r="C10" s="15">
        <v>1</v>
      </c>
      <c r="D10" s="15">
        <v>1</v>
      </c>
      <c r="E10" s="32">
        <f t="shared" si="0"/>
        <v>2</v>
      </c>
      <c r="F10" s="16"/>
    </row>
    <row r="11" spans="1:6" ht="21" customHeight="1">
      <c r="A11" s="3">
        <v>9</v>
      </c>
      <c r="B11" s="33" t="s">
        <v>90</v>
      </c>
      <c r="C11" s="15">
        <v>1</v>
      </c>
      <c r="D11" s="15">
        <v>2</v>
      </c>
      <c r="E11" s="32">
        <f t="shared" si="0"/>
        <v>3</v>
      </c>
      <c r="F11" s="16"/>
    </row>
    <row r="12" spans="1:6" ht="21" customHeight="1">
      <c r="A12" s="3">
        <v>10</v>
      </c>
      <c r="B12" s="33" t="s">
        <v>91</v>
      </c>
      <c r="C12" s="15">
        <v>2</v>
      </c>
      <c r="D12" s="15">
        <v>4</v>
      </c>
      <c r="E12" s="32">
        <f t="shared" si="0"/>
        <v>6</v>
      </c>
      <c r="F12" s="16"/>
    </row>
    <row r="13" spans="1:6" ht="21" customHeight="1">
      <c r="A13" s="3">
        <v>11</v>
      </c>
      <c r="B13" s="33" t="s">
        <v>92</v>
      </c>
      <c r="C13" s="15">
        <v>1</v>
      </c>
      <c r="D13" s="15">
        <v>1</v>
      </c>
      <c r="E13" s="32">
        <f t="shared" si="0"/>
        <v>2</v>
      </c>
      <c r="F13" s="16"/>
    </row>
    <row r="14" spans="1:6" ht="21" customHeight="1">
      <c r="A14" s="3">
        <v>12</v>
      </c>
      <c r="B14" s="33" t="s">
        <v>93</v>
      </c>
      <c r="C14" s="15">
        <v>1</v>
      </c>
      <c r="D14" s="15">
        <v>2</v>
      </c>
      <c r="E14" s="32">
        <f t="shared" si="0"/>
        <v>3</v>
      </c>
      <c r="F14" s="16"/>
    </row>
    <row r="15" spans="1:6" ht="21" customHeight="1">
      <c r="A15" s="3">
        <v>13</v>
      </c>
      <c r="B15" s="33" t="s">
        <v>94</v>
      </c>
      <c r="C15" s="15">
        <v>2</v>
      </c>
      <c r="D15" s="15">
        <v>8</v>
      </c>
      <c r="E15" s="32">
        <f t="shared" si="0"/>
        <v>10</v>
      </c>
      <c r="F15" s="16"/>
    </row>
    <row r="16" spans="1:6" ht="21" customHeight="1">
      <c r="A16" s="3">
        <v>14</v>
      </c>
      <c r="B16" s="33" t="s">
        <v>95</v>
      </c>
      <c r="C16" s="15">
        <v>1</v>
      </c>
      <c r="D16" s="15">
        <v>7</v>
      </c>
      <c r="E16" s="32">
        <f t="shared" si="0"/>
        <v>8</v>
      </c>
      <c r="F16" s="16"/>
    </row>
    <row r="17" spans="1:6" ht="21" customHeight="1">
      <c r="A17" s="3">
        <v>15</v>
      </c>
      <c r="B17" s="33" t="s">
        <v>96</v>
      </c>
      <c r="C17" s="15">
        <v>1</v>
      </c>
      <c r="D17" s="15">
        <v>1</v>
      </c>
      <c r="E17" s="32">
        <f t="shared" si="0"/>
        <v>2</v>
      </c>
      <c r="F17" s="16"/>
    </row>
    <row r="18" spans="1:6" ht="24" customHeight="1">
      <c r="A18" s="24" t="s">
        <v>97</v>
      </c>
      <c r="B18" s="22"/>
      <c r="C18" s="17">
        <f t="shared" ref="C18:E18" si="1">SUM(C3:C17)</f>
        <v>18</v>
      </c>
      <c r="D18" s="17">
        <f t="shared" si="1"/>
        <v>57</v>
      </c>
      <c r="E18" s="17">
        <f t="shared" si="1"/>
        <v>75</v>
      </c>
      <c r="F18" s="18"/>
    </row>
    <row r="20" spans="1:6" ht="15.75" customHeight="1"/>
    <row r="21" spans="1:6" ht="15.75" customHeight="1"/>
    <row r="22" spans="1:6" ht="15.75" customHeight="1"/>
    <row r="23" spans="1:6" ht="15.75" customHeight="1"/>
    <row r="24" spans="1:6" ht="15.75" customHeight="1"/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F1"/>
    <mergeCell ref="A18:B18"/>
  </mergeCells>
  <phoneticPr fontId="17" type="noConversion"/>
  <pageMargins left="0.75" right="0.75" top="1" bottom="1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99"/>
  <sheetViews>
    <sheetView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H14" sqref="H14"/>
    </sheetView>
  </sheetViews>
  <sheetFormatPr defaultColWidth="14.44140625" defaultRowHeight="15" customHeight="1"/>
  <cols>
    <col min="1" max="1" width="5" customWidth="1"/>
    <col min="2" max="2" width="20" style="34" customWidth="1"/>
    <col min="3" max="5" width="13" customWidth="1"/>
    <col min="6" max="6" width="24" customWidth="1"/>
    <col min="7" max="26" width="8.6640625" customWidth="1"/>
  </cols>
  <sheetData>
    <row r="1" spans="1:6" ht="30" customHeight="1">
      <c r="A1" s="19" t="s">
        <v>274</v>
      </c>
      <c r="B1" s="20"/>
      <c r="C1" s="20"/>
      <c r="D1" s="20"/>
      <c r="E1" s="20"/>
      <c r="F1" s="21"/>
    </row>
    <row r="2" spans="1:6" ht="21.75" customHeight="1">
      <c r="A2" s="27" t="s">
        <v>263</v>
      </c>
      <c r="B2" s="1" t="s">
        <v>16</v>
      </c>
      <c r="C2" s="2" t="s">
        <v>261</v>
      </c>
      <c r="D2" s="26" t="s">
        <v>262</v>
      </c>
      <c r="E2" s="27" t="s">
        <v>265</v>
      </c>
      <c r="F2" s="1" t="s">
        <v>17</v>
      </c>
    </row>
    <row r="3" spans="1:6" ht="21" customHeight="1">
      <c r="A3" s="3">
        <v>1</v>
      </c>
      <c r="B3" s="33" t="s">
        <v>98</v>
      </c>
      <c r="C3" s="15">
        <v>1</v>
      </c>
      <c r="D3" s="15">
        <v>5</v>
      </c>
      <c r="E3" s="32">
        <f t="shared" ref="E3:E20" si="0">IFERROR(C3+D3,"")</f>
        <v>6</v>
      </c>
      <c r="F3" s="16"/>
    </row>
    <row r="4" spans="1:6" ht="21" customHeight="1">
      <c r="A4" s="3">
        <v>2</v>
      </c>
      <c r="B4" s="33" t="s">
        <v>99</v>
      </c>
      <c r="C4" s="15">
        <v>1</v>
      </c>
      <c r="D4" s="15">
        <v>4</v>
      </c>
      <c r="E4" s="32">
        <f t="shared" si="0"/>
        <v>5</v>
      </c>
      <c r="F4" s="16"/>
    </row>
    <row r="5" spans="1:6" ht="21" customHeight="1">
      <c r="A5" s="3">
        <v>3</v>
      </c>
      <c r="B5" s="33" t="s">
        <v>100</v>
      </c>
      <c r="C5" s="15">
        <v>1</v>
      </c>
      <c r="D5" s="15">
        <v>4</v>
      </c>
      <c r="E5" s="32">
        <f t="shared" si="0"/>
        <v>5</v>
      </c>
      <c r="F5" s="16"/>
    </row>
    <row r="6" spans="1:6" ht="21" customHeight="1">
      <c r="A6" s="3">
        <v>4</v>
      </c>
      <c r="B6" s="33" t="s">
        <v>101</v>
      </c>
      <c r="C6" s="15">
        <v>1</v>
      </c>
      <c r="D6" s="15">
        <v>1</v>
      </c>
      <c r="E6" s="32">
        <f t="shared" si="0"/>
        <v>2</v>
      </c>
      <c r="F6" s="16"/>
    </row>
    <row r="7" spans="1:6" ht="21" customHeight="1">
      <c r="A7" s="3">
        <v>5</v>
      </c>
      <c r="B7" s="33" t="s">
        <v>102</v>
      </c>
      <c r="C7" s="15">
        <v>0</v>
      </c>
      <c r="D7" s="15">
        <v>1</v>
      </c>
      <c r="E7" s="32">
        <f t="shared" si="0"/>
        <v>1</v>
      </c>
      <c r="F7" s="16"/>
    </row>
    <row r="8" spans="1:6" ht="21" customHeight="1">
      <c r="A8" s="3">
        <v>6</v>
      </c>
      <c r="B8" s="33" t="s">
        <v>103</v>
      </c>
      <c r="C8" s="15">
        <v>1</v>
      </c>
      <c r="D8" s="15">
        <v>4</v>
      </c>
      <c r="E8" s="32">
        <f t="shared" si="0"/>
        <v>5</v>
      </c>
      <c r="F8" s="16"/>
    </row>
    <row r="9" spans="1:6" ht="21" customHeight="1">
      <c r="A9" s="3">
        <v>7</v>
      </c>
      <c r="B9" s="33" t="s">
        <v>104</v>
      </c>
      <c r="C9" s="15">
        <v>1</v>
      </c>
      <c r="D9" s="15">
        <v>1</v>
      </c>
      <c r="E9" s="32">
        <f t="shared" si="0"/>
        <v>2</v>
      </c>
      <c r="F9" s="16"/>
    </row>
    <row r="10" spans="1:6" ht="21" customHeight="1">
      <c r="A10" s="3">
        <v>8</v>
      </c>
      <c r="B10" s="33" t="s">
        <v>105</v>
      </c>
      <c r="C10" s="15">
        <v>1</v>
      </c>
      <c r="D10" s="15">
        <v>2</v>
      </c>
      <c r="E10" s="32">
        <f t="shared" si="0"/>
        <v>3</v>
      </c>
      <c r="F10" s="16"/>
    </row>
    <row r="11" spans="1:6" ht="21" customHeight="1">
      <c r="A11" s="3">
        <v>9</v>
      </c>
      <c r="B11" s="33" t="s">
        <v>106</v>
      </c>
      <c r="C11" s="15">
        <v>1</v>
      </c>
      <c r="D11" s="15">
        <v>3</v>
      </c>
      <c r="E11" s="32">
        <f t="shared" si="0"/>
        <v>4</v>
      </c>
      <c r="F11" s="16"/>
    </row>
    <row r="12" spans="1:6" ht="21" customHeight="1">
      <c r="A12" s="3">
        <v>10</v>
      </c>
      <c r="B12" s="33" t="s">
        <v>107</v>
      </c>
      <c r="C12" s="15">
        <v>1</v>
      </c>
      <c r="D12" s="15">
        <v>4</v>
      </c>
      <c r="E12" s="32">
        <f t="shared" si="0"/>
        <v>5</v>
      </c>
      <c r="F12" s="16"/>
    </row>
    <row r="13" spans="1:6" ht="21" customHeight="1">
      <c r="A13" s="3">
        <v>11</v>
      </c>
      <c r="B13" s="33" t="s">
        <v>108</v>
      </c>
      <c r="C13" s="15">
        <v>0</v>
      </c>
      <c r="D13" s="15">
        <v>1</v>
      </c>
      <c r="E13" s="32">
        <f t="shared" si="0"/>
        <v>1</v>
      </c>
      <c r="F13" s="16"/>
    </row>
    <row r="14" spans="1:6" ht="21" customHeight="1">
      <c r="A14" s="3">
        <v>12</v>
      </c>
      <c r="B14" s="33" t="s">
        <v>109</v>
      </c>
      <c r="C14" s="15">
        <v>1</v>
      </c>
      <c r="D14" s="15">
        <v>2</v>
      </c>
      <c r="E14" s="32">
        <f t="shared" si="0"/>
        <v>3</v>
      </c>
      <c r="F14" s="16"/>
    </row>
    <row r="15" spans="1:6" ht="21" customHeight="1">
      <c r="A15" s="3">
        <v>13</v>
      </c>
      <c r="B15" s="33" t="s">
        <v>110</v>
      </c>
      <c r="C15" s="15">
        <v>1</v>
      </c>
      <c r="D15" s="15">
        <v>2</v>
      </c>
      <c r="E15" s="32">
        <f t="shared" si="0"/>
        <v>3</v>
      </c>
      <c r="F15" s="16"/>
    </row>
    <row r="16" spans="1:6" ht="21" customHeight="1">
      <c r="A16" s="3">
        <v>14</v>
      </c>
      <c r="B16" s="33" t="s">
        <v>111</v>
      </c>
      <c r="C16" s="15">
        <v>0</v>
      </c>
      <c r="D16" s="15">
        <v>3</v>
      </c>
      <c r="E16" s="32">
        <f t="shared" si="0"/>
        <v>3</v>
      </c>
      <c r="F16" s="16"/>
    </row>
    <row r="17" spans="1:6" ht="21" customHeight="1">
      <c r="A17" s="3">
        <v>15</v>
      </c>
      <c r="B17" s="33" t="s">
        <v>112</v>
      </c>
      <c r="C17" s="15">
        <v>1</v>
      </c>
      <c r="D17" s="15">
        <v>2</v>
      </c>
      <c r="E17" s="32">
        <f t="shared" si="0"/>
        <v>3</v>
      </c>
      <c r="F17" s="16"/>
    </row>
    <row r="18" spans="1:6" ht="21" customHeight="1">
      <c r="A18" s="3">
        <v>16</v>
      </c>
      <c r="B18" s="33" t="s">
        <v>113</v>
      </c>
      <c r="C18" s="15">
        <v>1</v>
      </c>
      <c r="D18" s="15">
        <v>3</v>
      </c>
      <c r="E18" s="32">
        <f t="shared" si="0"/>
        <v>4</v>
      </c>
      <c r="F18" s="16"/>
    </row>
    <row r="19" spans="1:6" ht="21" customHeight="1">
      <c r="A19" s="3">
        <v>17</v>
      </c>
      <c r="B19" s="33" t="s">
        <v>114</v>
      </c>
      <c r="C19" s="15">
        <v>0</v>
      </c>
      <c r="D19" s="15">
        <v>6</v>
      </c>
      <c r="E19" s="32">
        <f t="shared" si="0"/>
        <v>6</v>
      </c>
      <c r="F19" s="16"/>
    </row>
    <row r="20" spans="1:6" ht="21" customHeight="1">
      <c r="A20" s="3">
        <v>18</v>
      </c>
      <c r="B20" s="33" t="s">
        <v>115</v>
      </c>
      <c r="C20" s="15">
        <v>0</v>
      </c>
      <c r="D20" s="15">
        <v>2</v>
      </c>
      <c r="E20" s="32">
        <f t="shared" si="0"/>
        <v>2</v>
      </c>
      <c r="F20" s="16"/>
    </row>
    <row r="21" spans="1:6" ht="24" customHeight="1">
      <c r="A21" s="24" t="s">
        <v>116</v>
      </c>
      <c r="B21" s="22"/>
      <c r="C21" s="17">
        <f t="shared" ref="C21:E21" si="1">SUM(C3:C20)</f>
        <v>13</v>
      </c>
      <c r="D21" s="17">
        <f t="shared" si="1"/>
        <v>50</v>
      </c>
      <c r="E21" s="17">
        <f t="shared" si="1"/>
        <v>63</v>
      </c>
      <c r="F21" s="18"/>
    </row>
    <row r="22" spans="1:6" ht="15.75" customHeight="1"/>
    <row r="23" spans="1:6" ht="15.75" customHeight="1"/>
    <row r="24" spans="1:6" ht="15.75" customHeight="1"/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F1"/>
    <mergeCell ref="A21:B21"/>
  </mergeCells>
  <phoneticPr fontId="17" type="noConversion"/>
  <pageMargins left="0.75" right="0.75" top="1" bottom="1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99"/>
  <sheetViews>
    <sheetView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J10" sqref="J10"/>
    </sheetView>
  </sheetViews>
  <sheetFormatPr defaultColWidth="14.44140625" defaultRowHeight="15" customHeight="1"/>
  <cols>
    <col min="1" max="1" width="5" customWidth="1"/>
    <col min="2" max="2" width="20" style="34" customWidth="1"/>
    <col min="3" max="4" width="13" customWidth="1"/>
    <col min="5" max="5" width="14.109375" customWidth="1"/>
    <col min="6" max="6" width="24" customWidth="1"/>
    <col min="7" max="26" width="8.6640625" customWidth="1"/>
  </cols>
  <sheetData>
    <row r="1" spans="1:6" ht="30" customHeight="1">
      <c r="A1" s="19" t="s">
        <v>275</v>
      </c>
      <c r="B1" s="20"/>
      <c r="C1" s="20"/>
      <c r="D1" s="20"/>
      <c r="E1" s="20"/>
      <c r="F1" s="21"/>
    </row>
    <row r="2" spans="1:6" ht="21.75" customHeight="1">
      <c r="A2" s="27" t="s">
        <v>263</v>
      </c>
      <c r="B2" s="1" t="s">
        <v>16</v>
      </c>
      <c r="C2" s="2" t="s">
        <v>261</v>
      </c>
      <c r="D2" s="26" t="s">
        <v>262</v>
      </c>
      <c r="E2" s="27" t="s">
        <v>265</v>
      </c>
      <c r="F2" s="1" t="s">
        <v>17</v>
      </c>
    </row>
    <row r="3" spans="1:6" ht="21" customHeight="1">
      <c r="A3" s="3">
        <v>1</v>
      </c>
      <c r="B3" s="33" t="s">
        <v>117</v>
      </c>
      <c r="C3" s="15">
        <v>1</v>
      </c>
      <c r="D3" s="15">
        <v>5</v>
      </c>
      <c r="E3" s="32">
        <f t="shared" ref="E3:E17" si="0">IFERROR(C3+D3,"")</f>
        <v>6</v>
      </c>
      <c r="F3" s="16"/>
    </row>
    <row r="4" spans="1:6" ht="21" customHeight="1">
      <c r="A4" s="3">
        <v>2</v>
      </c>
      <c r="B4" s="33" t="s">
        <v>118</v>
      </c>
      <c r="C4" s="15">
        <v>1</v>
      </c>
      <c r="D4" s="15">
        <v>3</v>
      </c>
      <c r="E4" s="32">
        <f t="shared" si="0"/>
        <v>4</v>
      </c>
      <c r="F4" s="16"/>
    </row>
    <row r="5" spans="1:6" ht="21" customHeight="1">
      <c r="A5" s="3">
        <v>3</v>
      </c>
      <c r="B5" s="33" t="s">
        <v>119</v>
      </c>
      <c r="C5" s="15">
        <v>0</v>
      </c>
      <c r="D5" s="15">
        <v>2</v>
      </c>
      <c r="E5" s="32">
        <f t="shared" si="0"/>
        <v>2</v>
      </c>
      <c r="F5" s="16"/>
    </row>
    <row r="6" spans="1:6" ht="21" customHeight="1">
      <c r="A6" s="3">
        <v>4</v>
      </c>
      <c r="B6" s="33" t="s">
        <v>120</v>
      </c>
      <c r="C6" s="15">
        <v>0</v>
      </c>
      <c r="D6" s="15">
        <v>3</v>
      </c>
      <c r="E6" s="32">
        <f t="shared" si="0"/>
        <v>3</v>
      </c>
      <c r="F6" s="16"/>
    </row>
    <row r="7" spans="1:6" ht="21" customHeight="1">
      <c r="A7" s="3">
        <v>5</v>
      </c>
      <c r="B7" s="33" t="s">
        <v>121</v>
      </c>
      <c r="C7" s="15">
        <v>0</v>
      </c>
      <c r="D7" s="15">
        <v>2</v>
      </c>
      <c r="E7" s="32">
        <f t="shared" si="0"/>
        <v>2</v>
      </c>
      <c r="F7" s="16"/>
    </row>
    <row r="8" spans="1:6" ht="21" customHeight="1">
      <c r="A8" s="3">
        <v>6</v>
      </c>
      <c r="B8" s="33" t="s">
        <v>122</v>
      </c>
      <c r="C8" s="15">
        <v>1</v>
      </c>
      <c r="D8" s="15">
        <v>1</v>
      </c>
      <c r="E8" s="32">
        <f t="shared" si="0"/>
        <v>2</v>
      </c>
      <c r="F8" s="16"/>
    </row>
    <row r="9" spans="1:6" ht="21" customHeight="1">
      <c r="A9" s="3">
        <v>7</v>
      </c>
      <c r="B9" s="33" t="s">
        <v>123</v>
      </c>
      <c r="C9" s="15">
        <v>2</v>
      </c>
      <c r="D9" s="15">
        <v>3</v>
      </c>
      <c r="E9" s="32">
        <f t="shared" si="0"/>
        <v>5</v>
      </c>
      <c r="F9" s="16"/>
    </row>
    <row r="10" spans="1:6" ht="21" customHeight="1">
      <c r="A10" s="3">
        <v>8</v>
      </c>
      <c r="B10" s="33" t="s">
        <v>124</v>
      </c>
      <c r="C10" s="15">
        <v>1</v>
      </c>
      <c r="D10" s="15">
        <v>4</v>
      </c>
      <c r="E10" s="32">
        <f t="shared" si="0"/>
        <v>5</v>
      </c>
      <c r="F10" s="16"/>
    </row>
    <row r="11" spans="1:6" ht="21" customHeight="1">
      <c r="A11" s="3">
        <v>9</v>
      </c>
      <c r="B11" s="33" t="s">
        <v>125</v>
      </c>
      <c r="C11" s="15">
        <v>0</v>
      </c>
      <c r="D11" s="15">
        <v>2</v>
      </c>
      <c r="E11" s="32">
        <f t="shared" si="0"/>
        <v>2</v>
      </c>
      <c r="F11" s="16"/>
    </row>
    <row r="12" spans="1:6" ht="21" customHeight="1">
      <c r="A12" s="3">
        <v>10</v>
      </c>
      <c r="B12" s="33" t="s">
        <v>126</v>
      </c>
      <c r="C12" s="15">
        <v>1</v>
      </c>
      <c r="D12" s="15">
        <v>2</v>
      </c>
      <c r="E12" s="32">
        <f t="shared" si="0"/>
        <v>3</v>
      </c>
      <c r="F12" s="16"/>
    </row>
    <row r="13" spans="1:6" ht="21" customHeight="1">
      <c r="A13" s="3">
        <v>11</v>
      </c>
      <c r="B13" s="33" t="s">
        <v>127</v>
      </c>
      <c r="C13" s="15">
        <v>0</v>
      </c>
      <c r="D13" s="15">
        <v>4</v>
      </c>
      <c r="E13" s="32">
        <f t="shared" si="0"/>
        <v>4</v>
      </c>
      <c r="F13" s="16"/>
    </row>
    <row r="14" spans="1:6" ht="21" customHeight="1">
      <c r="A14" s="3">
        <v>12</v>
      </c>
      <c r="B14" s="33" t="s">
        <v>128</v>
      </c>
      <c r="C14" s="15">
        <v>0</v>
      </c>
      <c r="D14" s="15">
        <v>1</v>
      </c>
      <c r="E14" s="32">
        <f t="shared" si="0"/>
        <v>1</v>
      </c>
      <c r="F14" s="16"/>
    </row>
    <row r="15" spans="1:6" ht="21" customHeight="1">
      <c r="A15" s="3">
        <v>13</v>
      </c>
      <c r="B15" s="33" t="s">
        <v>129</v>
      </c>
      <c r="C15" s="15">
        <v>2</v>
      </c>
      <c r="D15" s="15">
        <v>2</v>
      </c>
      <c r="E15" s="32">
        <f t="shared" si="0"/>
        <v>4</v>
      </c>
      <c r="F15" s="16"/>
    </row>
    <row r="16" spans="1:6" ht="21" customHeight="1">
      <c r="A16" s="3">
        <v>14</v>
      </c>
      <c r="B16" s="33" t="s">
        <v>130</v>
      </c>
      <c r="C16" s="15">
        <v>1</v>
      </c>
      <c r="D16" s="15">
        <v>2</v>
      </c>
      <c r="E16" s="32">
        <f t="shared" si="0"/>
        <v>3</v>
      </c>
      <c r="F16" s="16"/>
    </row>
    <row r="17" spans="1:6" ht="21" customHeight="1">
      <c r="A17" s="3">
        <v>15</v>
      </c>
      <c r="B17" s="33" t="s">
        <v>131</v>
      </c>
      <c r="C17" s="15">
        <v>1</v>
      </c>
      <c r="D17" s="15">
        <v>2</v>
      </c>
      <c r="E17" s="32">
        <f t="shared" si="0"/>
        <v>3</v>
      </c>
      <c r="F17" s="16"/>
    </row>
    <row r="18" spans="1:6" ht="24" customHeight="1">
      <c r="A18" s="24" t="s">
        <v>132</v>
      </c>
      <c r="B18" s="22"/>
      <c r="C18" s="17">
        <f t="shared" ref="C18:E18" si="1">SUM(C3:C17)</f>
        <v>11</v>
      </c>
      <c r="D18" s="17">
        <f t="shared" si="1"/>
        <v>38</v>
      </c>
      <c r="E18" s="17">
        <f t="shared" si="1"/>
        <v>49</v>
      </c>
      <c r="F18" s="18"/>
    </row>
    <row r="20" spans="1:6" ht="15.75" customHeight="1"/>
    <row r="21" spans="1:6" ht="15.75" customHeight="1"/>
    <row r="22" spans="1:6" ht="15.75" customHeight="1"/>
    <row r="23" spans="1:6" ht="15.75" customHeight="1"/>
    <row r="24" spans="1:6" ht="15.75" customHeight="1"/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F1"/>
    <mergeCell ref="A18:B18"/>
  </mergeCells>
  <phoneticPr fontId="17" type="noConversion"/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15</vt:i4>
      </vt:variant>
    </vt:vector>
  </HeadingPairs>
  <TitlesOfParts>
    <vt:vector size="15" baseType="lpstr">
      <vt:lpstr>전국 집계</vt:lpstr>
      <vt:lpstr>천원특별</vt:lpstr>
      <vt:lpstr>서울북부</vt:lpstr>
      <vt:lpstr>서울남부</vt:lpstr>
      <vt:lpstr>인천경기서부</vt:lpstr>
      <vt:lpstr>경기북부</vt:lpstr>
      <vt:lpstr>경기남부</vt:lpstr>
      <vt:lpstr>강원</vt:lpstr>
      <vt:lpstr>충북</vt:lpstr>
      <vt:lpstr>대전충남</vt:lpstr>
      <vt:lpstr>전북</vt:lpstr>
      <vt:lpstr>광주전남제주</vt:lpstr>
      <vt:lpstr>대구경북</vt:lpstr>
      <vt:lpstr>경남</vt:lpstr>
      <vt:lpstr>부산울산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연향 권</cp:lastModifiedBy>
  <dcterms:created xsi:type="dcterms:W3CDTF">2026-06-10T10:13:09Z</dcterms:created>
  <dcterms:modified xsi:type="dcterms:W3CDTF">2026-06-26T05:33:27Z</dcterms:modified>
</cp:coreProperties>
</file>