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8135" windowHeight="11310" activeTab="2"/>
  </bookViews>
  <sheets>
    <sheet name="Sheet1" sheetId="1" r:id="rId1"/>
    <sheet name="Sheet2" sheetId="2" state="hidden" r:id="rId2"/>
    <sheet name="Sheet3" sheetId="3" r:id="rId3"/>
  </sheets>
  <definedNames>
    <definedName name="_xlnm._FilterDatabase" localSheetId="0" hidden="1">Sheet1!$A$1:$D$350</definedName>
    <definedName name="_xlnm.Print_Area" localSheetId="2">Sheet3!$A$1:$J$346</definedName>
    <definedName name="_xlnm.Print_Titles" localSheetId="2">Sheet3!$1:$1</definedName>
  </definedNames>
  <calcPr calcId="125725"/>
</workbook>
</file>

<file path=xl/calcChain.xml><?xml version="1.0" encoding="utf-8"?>
<calcChain xmlns="http://schemas.openxmlformats.org/spreadsheetml/2006/main">
  <c r="H346" i="3"/>
  <c r="G333"/>
  <c r="I333" s="1"/>
  <c r="G334"/>
  <c r="I334" s="1"/>
  <c r="G335"/>
  <c r="I335" s="1"/>
  <c r="G336"/>
  <c r="I336" s="1"/>
  <c r="G337"/>
  <c r="I337" s="1"/>
  <c r="G338"/>
  <c r="I338" s="1"/>
  <c r="G339"/>
  <c r="I339" s="1"/>
  <c r="G340"/>
  <c r="I340" s="1"/>
  <c r="G341"/>
  <c r="I341" s="1"/>
  <c r="G342"/>
  <c r="I342" s="1"/>
  <c r="G343"/>
  <c r="I343" s="1"/>
  <c r="G344"/>
  <c r="I344" s="1"/>
  <c r="G345"/>
  <c r="I345" s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2"/>
  <c r="G332"/>
  <c r="I332" s="1"/>
  <c r="B333"/>
  <c r="F333" s="1"/>
  <c r="C333"/>
  <c r="D333"/>
  <c r="E333"/>
  <c r="B334"/>
  <c r="F334" s="1"/>
  <c r="C334"/>
  <c r="D334"/>
  <c r="E334"/>
  <c r="B335"/>
  <c r="F335" s="1"/>
  <c r="C335"/>
  <c r="D335"/>
  <c r="E335"/>
  <c r="B336"/>
  <c r="F336" s="1"/>
  <c r="C336"/>
  <c r="D336"/>
  <c r="E336"/>
  <c r="B337"/>
  <c r="F337" s="1"/>
  <c r="C337"/>
  <c r="D337"/>
  <c r="E337"/>
  <c r="B338"/>
  <c r="F338" s="1"/>
  <c r="C338"/>
  <c r="D338"/>
  <c r="E338"/>
  <c r="B339"/>
  <c r="F339" s="1"/>
  <c r="C339"/>
  <c r="D339"/>
  <c r="E339"/>
  <c r="B340"/>
  <c r="F340" s="1"/>
  <c r="C340"/>
  <c r="D340"/>
  <c r="E340"/>
  <c r="B341"/>
  <c r="F341" s="1"/>
  <c r="C341"/>
  <c r="D341"/>
  <c r="E341"/>
  <c r="B342"/>
  <c r="F342" s="1"/>
  <c r="C342"/>
  <c r="D342"/>
  <c r="E342"/>
  <c r="B343"/>
  <c r="F343" s="1"/>
  <c r="C343"/>
  <c r="D343"/>
  <c r="E343"/>
  <c r="B344"/>
  <c r="F344" s="1"/>
  <c r="C344"/>
  <c r="D344"/>
  <c r="E344"/>
  <c r="B345"/>
  <c r="F345" s="1"/>
  <c r="C345"/>
  <c r="D345"/>
  <c r="E345"/>
  <c r="C332"/>
  <c r="C346" s="1"/>
  <c r="D332"/>
  <c r="D346" s="1"/>
  <c r="E332"/>
  <c r="E346" s="1"/>
  <c r="B332"/>
  <c r="B346" s="1"/>
  <c r="C3" i="2"/>
  <c r="D3"/>
  <c r="E3"/>
  <c r="F3"/>
  <c r="C4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E53"/>
  <c r="F53"/>
  <c r="C54"/>
  <c r="D54"/>
  <c r="E54"/>
  <c r="F54"/>
  <c r="C55"/>
  <c r="D55"/>
  <c r="E55"/>
  <c r="F55"/>
  <c r="C56"/>
  <c r="D56"/>
  <c r="E56"/>
  <c r="F56"/>
  <c r="C57"/>
  <c r="D57"/>
  <c r="E57"/>
  <c r="F57"/>
  <c r="C58"/>
  <c r="D58"/>
  <c r="E58"/>
  <c r="F58"/>
  <c r="C59"/>
  <c r="D59"/>
  <c r="E59"/>
  <c r="F59"/>
  <c r="C60"/>
  <c r="D60"/>
  <c r="E60"/>
  <c r="F60"/>
  <c r="C61"/>
  <c r="D61"/>
  <c r="E61"/>
  <c r="F61"/>
  <c r="C62"/>
  <c r="D62"/>
  <c r="E62"/>
  <c r="F62"/>
  <c r="C63"/>
  <c r="D63"/>
  <c r="E63"/>
  <c r="F63"/>
  <c r="C64"/>
  <c r="D64"/>
  <c r="E64"/>
  <c r="F64"/>
  <c r="C65"/>
  <c r="D65"/>
  <c r="E65"/>
  <c r="F65"/>
  <c r="C66"/>
  <c r="D66"/>
  <c r="E66"/>
  <c r="F66"/>
  <c r="C67"/>
  <c r="D67"/>
  <c r="E67"/>
  <c r="F67"/>
  <c r="C68"/>
  <c r="D68"/>
  <c r="E68"/>
  <c r="F68"/>
  <c r="C69"/>
  <c r="D69"/>
  <c r="E69"/>
  <c r="F69"/>
  <c r="C70"/>
  <c r="D70"/>
  <c r="E70"/>
  <c r="F70"/>
  <c r="C71"/>
  <c r="D71"/>
  <c r="E71"/>
  <c r="F71"/>
  <c r="C72"/>
  <c r="D72"/>
  <c r="E72"/>
  <c r="F72"/>
  <c r="C73"/>
  <c r="D73"/>
  <c r="E73"/>
  <c r="F73"/>
  <c r="C74"/>
  <c r="D74"/>
  <c r="E74"/>
  <c r="F74"/>
  <c r="C75"/>
  <c r="D75"/>
  <c r="E75"/>
  <c r="F75"/>
  <c r="C76"/>
  <c r="D76"/>
  <c r="E76"/>
  <c r="F76"/>
  <c r="C77"/>
  <c r="D77"/>
  <c r="E77"/>
  <c r="F77"/>
  <c r="C78"/>
  <c r="D78"/>
  <c r="E78"/>
  <c r="F78"/>
  <c r="C79"/>
  <c r="D79"/>
  <c r="E79"/>
  <c r="F79"/>
  <c r="C80"/>
  <c r="D80"/>
  <c r="E80"/>
  <c r="F80"/>
  <c r="C81"/>
  <c r="D81"/>
  <c r="E81"/>
  <c r="F81"/>
  <c r="C82"/>
  <c r="D82"/>
  <c r="E82"/>
  <c r="F82"/>
  <c r="C83"/>
  <c r="D83"/>
  <c r="E83"/>
  <c r="F83"/>
  <c r="C84"/>
  <c r="D84"/>
  <c r="E84"/>
  <c r="F84"/>
  <c r="C85"/>
  <c r="D85"/>
  <c r="E85"/>
  <c r="F85"/>
  <c r="C86"/>
  <c r="D86"/>
  <c r="E86"/>
  <c r="F86"/>
  <c r="C87"/>
  <c r="D87"/>
  <c r="E87"/>
  <c r="F87"/>
  <c r="C88"/>
  <c r="D88"/>
  <c r="E88"/>
  <c r="F88"/>
  <c r="C89"/>
  <c r="D89"/>
  <c r="E89"/>
  <c r="F89"/>
  <c r="C90"/>
  <c r="D90"/>
  <c r="E90"/>
  <c r="F90"/>
  <c r="C91"/>
  <c r="D91"/>
  <c r="E91"/>
  <c r="F91"/>
  <c r="C92"/>
  <c r="D92"/>
  <c r="E92"/>
  <c r="F92"/>
  <c r="C93"/>
  <c r="D93"/>
  <c r="E93"/>
  <c r="F93"/>
  <c r="C94"/>
  <c r="D94"/>
  <c r="E94"/>
  <c r="F94"/>
  <c r="C95"/>
  <c r="D95"/>
  <c r="E95"/>
  <c r="F95"/>
  <c r="C96"/>
  <c r="D96"/>
  <c r="E96"/>
  <c r="F96"/>
  <c r="C97"/>
  <c r="D97"/>
  <c r="E97"/>
  <c r="F97"/>
  <c r="C98"/>
  <c r="D98"/>
  <c r="E98"/>
  <c r="F98"/>
  <c r="C99"/>
  <c r="D99"/>
  <c r="E99"/>
  <c r="F99"/>
  <c r="C100"/>
  <c r="D100"/>
  <c r="E100"/>
  <c r="F100"/>
  <c r="C101"/>
  <c r="D101"/>
  <c r="E101"/>
  <c r="F101"/>
  <c r="C102"/>
  <c r="D102"/>
  <c r="E102"/>
  <c r="F102"/>
  <c r="C103"/>
  <c r="D103"/>
  <c r="E103"/>
  <c r="F103"/>
  <c r="C104"/>
  <c r="D104"/>
  <c r="E104"/>
  <c r="F104"/>
  <c r="C105"/>
  <c r="D105"/>
  <c r="E105"/>
  <c r="F105"/>
  <c r="C106"/>
  <c r="D106"/>
  <c r="E106"/>
  <c r="F106"/>
  <c r="C107"/>
  <c r="D107"/>
  <c r="E107"/>
  <c r="F107"/>
  <c r="C108"/>
  <c r="D108"/>
  <c r="E108"/>
  <c r="F108"/>
  <c r="C109"/>
  <c r="D109"/>
  <c r="E109"/>
  <c r="F109"/>
  <c r="C110"/>
  <c r="D110"/>
  <c r="E110"/>
  <c r="F110"/>
  <c r="C111"/>
  <c r="D111"/>
  <c r="E111"/>
  <c r="F111"/>
  <c r="C112"/>
  <c r="D112"/>
  <c r="E112"/>
  <c r="F112"/>
  <c r="C113"/>
  <c r="D113"/>
  <c r="E113"/>
  <c r="F113"/>
  <c r="C114"/>
  <c r="D114"/>
  <c r="E114"/>
  <c r="F114"/>
  <c r="C115"/>
  <c r="D115"/>
  <c r="E115"/>
  <c r="F115"/>
  <c r="C116"/>
  <c r="D116"/>
  <c r="E116"/>
  <c r="F116"/>
  <c r="C117"/>
  <c r="D117"/>
  <c r="E117"/>
  <c r="F117"/>
  <c r="C118"/>
  <c r="D118"/>
  <c r="E118"/>
  <c r="F118"/>
  <c r="C119"/>
  <c r="D119"/>
  <c r="E119"/>
  <c r="F119"/>
  <c r="C120"/>
  <c r="D120"/>
  <c r="E120"/>
  <c r="F120"/>
  <c r="C121"/>
  <c r="D121"/>
  <c r="E121"/>
  <c r="F121"/>
  <c r="C122"/>
  <c r="D122"/>
  <c r="E122"/>
  <c r="F122"/>
  <c r="C123"/>
  <c r="D123"/>
  <c r="E123"/>
  <c r="F123"/>
  <c r="C124"/>
  <c r="D124"/>
  <c r="E124"/>
  <c r="F124"/>
  <c r="C125"/>
  <c r="D125"/>
  <c r="E125"/>
  <c r="F125"/>
  <c r="C126"/>
  <c r="D126"/>
  <c r="E126"/>
  <c r="F126"/>
  <c r="C127"/>
  <c r="D127"/>
  <c r="E127"/>
  <c r="F127"/>
  <c r="C128"/>
  <c r="D128"/>
  <c r="E128"/>
  <c r="F128"/>
  <c r="C129"/>
  <c r="D129"/>
  <c r="E129"/>
  <c r="F129"/>
  <c r="C130"/>
  <c r="D130"/>
  <c r="E130"/>
  <c r="F130"/>
  <c r="C131"/>
  <c r="D131"/>
  <c r="E131"/>
  <c r="F131"/>
  <c r="C132"/>
  <c r="D132"/>
  <c r="E132"/>
  <c r="F132"/>
  <c r="C133"/>
  <c r="D133"/>
  <c r="E133"/>
  <c r="F133"/>
  <c r="C134"/>
  <c r="D134"/>
  <c r="E134"/>
  <c r="F134"/>
  <c r="C135"/>
  <c r="D135"/>
  <c r="E135"/>
  <c r="F135"/>
  <c r="C136"/>
  <c r="D136"/>
  <c r="E136"/>
  <c r="F136"/>
  <c r="C137"/>
  <c r="D137"/>
  <c r="E137"/>
  <c r="F137"/>
  <c r="C138"/>
  <c r="D138"/>
  <c r="E138"/>
  <c r="F138"/>
  <c r="C139"/>
  <c r="D139"/>
  <c r="E139"/>
  <c r="F139"/>
  <c r="C140"/>
  <c r="D140"/>
  <c r="E140"/>
  <c r="F140"/>
  <c r="C141"/>
  <c r="D141"/>
  <c r="E141"/>
  <c r="F141"/>
  <c r="C142"/>
  <c r="D142"/>
  <c r="E142"/>
  <c r="F142"/>
  <c r="C143"/>
  <c r="D143"/>
  <c r="E143"/>
  <c r="F143"/>
  <c r="C144"/>
  <c r="D144"/>
  <c r="E144"/>
  <c r="F144"/>
  <c r="C145"/>
  <c r="D145"/>
  <c r="E145"/>
  <c r="F145"/>
  <c r="C146"/>
  <c r="D146"/>
  <c r="E146"/>
  <c r="F146"/>
  <c r="C147"/>
  <c r="D147"/>
  <c r="E147"/>
  <c r="F147"/>
  <c r="C148"/>
  <c r="D148"/>
  <c r="E148"/>
  <c r="F148"/>
  <c r="C149"/>
  <c r="D149"/>
  <c r="E149"/>
  <c r="F149"/>
  <c r="C150"/>
  <c r="D150"/>
  <c r="E150"/>
  <c r="F150"/>
  <c r="C151"/>
  <c r="D151"/>
  <c r="E151"/>
  <c r="F151"/>
  <c r="C152"/>
  <c r="D152"/>
  <c r="E152"/>
  <c r="F152"/>
  <c r="C153"/>
  <c r="D153"/>
  <c r="E153"/>
  <c r="F153"/>
  <c r="C154"/>
  <c r="D154"/>
  <c r="E154"/>
  <c r="F154"/>
  <c r="C155"/>
  <c r="D155"/>
  <c r="E155"/>
  <c r="F155"/>
  <c r="C156"/>
  <c r="D156"/>
  <c r="E156"/>
  <c r="F156"/>
  <c r="C157"/>
  <c r="D157"/>
  <c r="E157"/>
  <c r="F157"/>
  <c r="C158"/>
  <c r="D158"/>
  <c r="E158"/>
  <c r="F158"/>
  <c r="C159"/>
  <c r="D159"/>
  <c r="E159"/>
  <c r="F159"/>
  <c r="C160"/>
  <c r="D160"/>
  <c r="E160"/>
  <c r="F160"/>
  <c r="C161"/>
  <c r="D161"/>
  <c r="E161"/>
  <c r="F161"/>
  <c r="C162"/>
  <c r="D162"/>
  <c r="E162"/>
  <c r="F162"/>
  <c r="C163"/>
  <c r="D163"/>
  <c r="E163"/>
  <c r="F163"/>
  <c r="C164"/>
  <c r="D164"/>
  <c r="E164"/>
  <c r="F164"/>
  <c r="C165"/>
  <c r="D165"/>
  <c r="E165"/>
  <c r="F165"/>
  <c r="C166"/>
  <c r="D166"/>
  <c r="E166"/>
  <c r="F166"/>
  <c r="C167"/>
  <c r="D167"/>
  <c r="E167"/>
  <c r="F167"/>
  <c r="C168"/>
  <c r="D168"/>
  <c r="E168"/>
  <c r="F168"/>
  <c r="C169"/>
  <c r="D169"/>
  <c r="E169"/>
  <c r="F169"/>
  <c r="C170"/>
  <c r="D170"/>
  <c r="E170"/>
  <c r="F170"/>
  <c r="C171"/>
  <c r="D171"/>
  <c r="E171"/>
  <c r="F171"/>
  <c r="C172"/>
  <c r="D172"/>
  <c r="E172"/>
  <c r="F172"/>
  <c r="C173"/>
  <c r="D173"/>
  <c r="E173"/>
  <c r="F173"/>
  <c r="C174"/>
  <c r="D174"/>
  <c r="E174"/>
  <c r="F174"/>
  <c r="C175"/>
  <c r="D175"/>
  <c r="E175"/>
  <c r="F175"/>
  <c r="C176"/>
  <c r="D176"/>
  <c r="E176"/>
  <c r="F176"/>
  <c r="C177"/>
  <c r="D177"/>
  <c r="E177"/>
  <c r="F177"/>
  <c r="C178"/>
  <c r="D178"/>
  <c r="E178"/>
  <c r="F178"/>
  <c r="C179"/>
  <c r="D179"/>
  <c r="E179"/>
  <c r="F179"/>
  <c r="C180"/>
  <c r="D180"/>
  <c r="E180"/>
  <c r="F180"/>
  <c r="C181"/>
  <c r="D181"/>
  <c r="E181"/>
  <c r="F181"/>
  <c r="C182"/>
  <c r="D182"/>
  <c r="E182"/>
  <c r="F182"/>
  <c r="C183"/>
  <c r="D183"/>
  <c r="E183"/>
  <c r="F183"/>
  <c r="C184"/>
  <c r="D184"/>
  <c r="E184"/>
  <c r="F184"/>
  <c r="C185"/>
  <c r="D185"/>
  <c r="E185"/>
  <c r="F185"/>
  <c r="C186"/>
  <c r="D186"/>
  <c r="E186"/>
  <c r="F186"/>
  <c r="C187"/>
  <c r="D187"/>
  <c r="E187"/>
  <c r="F187"/>
  <c r="C188"/>
  <c r="D188"/>
  <c r="E188"/>
  <c r="F188"/>
  <c r="C189"/>
  <c r="D189"/>
  <c r="E189"/>
  <c r="F189"/>
  <c r="C190"/>
  <c r="D190"/>
  <c r="E190"/>
  <c r="F190"/>
  <c r="C191"/>
  <c r="D191"/>
  <c r="E191"/>
  <c r="F191"/>
  <c r="C192"/>
  <c r="D192"/>
  <c r="E192"/>
  <c r="F192"/>
  <c r="C193"/>
  <c r="D193"/>
  <c r="E193"/>
  <c r="F193"/>
  <c r="C194"/>
  <c r="D194"/>
  <c r="E194"/>
  <c r="F194"/>
  <c r="C195"/>
  <c r="D195"/>
  <c r="E195"/>
  <c r="F195"/>
  <c r="C196"/>
  <c r="D196"/>
  <c r="E196"/>
  <c r="F196"/>
  <c r="C197"/>
  <c r="D197"/>
  <c r="E197"/>
  <c r="F197"/>
  <c r="C198"/>
  <c r="D198"/>
  <c r="E198"/>
  <c r="F198"/>
  <c r="C199"/>
  <c r="D199"/>
  <c r="E199"/>
  <c r="F199"/>
  <c r="C200"/>
  <c r="D200"/>
  <c r="E200"/>
  <c r="F200"/>
  <c r="C201"/>
  <c r="D201"/>
  <c r="E201"/>
  <c r="F201"/>
  <c r="C202"/>
  <c r="D202"/>
  <c r="E202"/>
  <c r="F202"/>
  <c r="C203"/>
  <c r="D203"/>
  <c r="E203"/>
  <c r="F203"/>
  <c r="C204"/>
  <c r="D204"/>
  <c r="E204"/>
  <c r="F204"/>
  <c r="C205"/>
  <c r="D205"/>
  <c r="E205"/>
  <c r="F205"/>
  <c r="C206"/>
  <c r="D206"/>
  <c r="E206"/>
  <c r="F206"/>
  <c r="C207"/>
  <c r="D207"/>
  <c r="E207"/>
  <c r="F207"/>
  <c r="C208"/>
  <c r="D208"/>
  <c r="E208"/>
  <c r="F208"/>
  <c r="C209"/>
  <c r="D209"/>
  <c r="E209"/>
  <c r="F209"/>
  <c r="C210"/>
  <c r="D210"/>
  <c r="E210"/>
  <c r="F210"/>
  <c r="C211"/>
  <c r="D211"/>
  <c r="E211"/>
  <c r="F211"/>
  <c r="C212"/>
  <c r="D212"/>
  <c r="E212"/>
  <c r="F212"/>
  <c r="C213"/>
  <c r="D213"/>
  <c r="E213"/>
  <c r="F213"/>
  <c r="C214"/>
  <c r="D214"/>
  <c r="E214"/>
  <c r="F214"/>
  <c r="C215"/>
  <c r="D215"/>
  <c r="E215"/>
  <c r="F215"/>
  <c r="C216"/>
  <c r="D216"/>
  <c r="E216"/>
  <c r="F216"/>
  <c r="C217"/>
  <c r="D217"/>
  <c r="E217"/>
  <c r="F217"/>
  <c r="C218"/>
  <c r="D218"/>
  <c r="E218"/>
  <c r="F218"/>
  <c r="C219"/>
  <c r="D219"/>
  <c r="E219"/>
  <c r="F219"/>
  <c r="C220"/>
  <c r="D220"/>
  <c r="E220"/>
  <c r="F220"/>
  <c r="C221"/>
  <c r="D221"/>
  <c r="E221"/>
  <c r="F221"/>
  <c r="C222"/>
  <c r="D222"/>
  <c r="E222"/>
  <c r="F222"/>
  <c r="C223"/>
  <c r="D223"/>
  <c r="E223"/>
  <c r="F223"/>
  <c r="C224"/>
  <c r="D224"/>
  <c r="E224"/>
  <c r="F224"/>
  <c r="C225"/>
  <c r="D225"/>
  <c r="E225"/>
  <c r="F225"/>
  <c r="C226"/>
  <c r="D226"/>
  <c r="E226"/>
  <c r="F226"/>
  <c r="C227"/>
  <c r="D227"/>
  <c r="E227"/>
  <c r="F227"/>
  <c r="C228"/>
  <c r="D228"/>
  <c r="E228"/>
  <c r="F228"/>
  <c r="C229"/>
  <c r="D229"/>
  <c r="E229"/>
  <c r="F229"/>
  <c r="C230"/>
  <c r="D230"/>
  <c r="E230"/>
  <c r="F230"/>
  <c r="C231"/>
  <c r="D231"/>
  <c r="E231"/>
  <c r="F231"/>
  <c r="C232"/>
  <c r="D232"/>
  <c r="E232"/>
  <c r="F232"/>
  <c r="C233"/>
  <c r="D233"/>
  <c r="E233"/>
  <c r="F233"/>
  <c r="C234"/>
  <c r="D234"/>
  <c r="E234"/>
  <c r="F234"/>
  <c r="C235"/>
  <c r="D235"/>
  <c r="E235"/>
  <c r="F235"/>
  <c r="C236"/>
  <c r="D236"/>
  <c r="E236"/>
  <c r="F236"/>
  <c r="C237"/>
  <c r="D237"/>
  <c r="E237"/>
  <c r="F237"/>
  <c r="C238"/>
  <c r="D238"/>
  <c r="E238"/>
  <c r="F238"/>
  <c r="C239"/>
  <c r="D239"/>
  <c r="E239"/>
  <c r="F239"/>
  <c r="C240"/>
  <c r="D240"/>
  <c r="E240"/>
  <c r="F240"/>
  <c r="C241"/>
  <c r="D241"/>
  <c r="E241"/>
  <c r="F241"/>
  <c r="C242"/>
  <c r="D242"/>
  <c r="E242"/>
  <c r="F242"/>
  <c r="C243"/>
  <c r="D243"/>
  <c r="E243"/>
  <c r="F243"/>
  <c r="C244"/>
  <c r="D244"/>
  <c r="E244"/>
  <c r="F244"/>
  <c r="C245"/>
  <c r="D245"/>
  <c r="E245"/>
  <c r="F245"/>
  <c r="C246"/>
  <c r="D246"/>
  <c r="E246"/>
  <c r="F246"/>
  <c r="C247"/>
  <c r="D247"/>
  <c r="E247"/>
  <c r="F247"/>
  <c r="C248"/>
  <c r="D248"/>
  <c r="E248"/>
  <c r="F248"/>
  <c r="C249"/>
  <c r="D249"/>
  <c r="E249"/>
  <c r="F249"/>
  <c r="C250"/>
  <c r="D250"/>
  <c r="E250"/>
  <c r="F250"/>
  <c r="C251"/>
  <c r="D251"/>
  <c r="E251"/>
  <c r="F251"/>
  <c r="C252"/>
  <c r="D252"/>
  <c r="E252"/>
  <c r="F252"/>
  <c r="C253"/>
  <c r="D253"/>
  <c r="E253"/>
  <c r="F253"/>
  <c r="C254"/>
  <c r="D254"/>
  <c r="E254"/>
  <c r="F254"/>
  <c r="C255"/>
  <c r="D255"/>
  <c r="E255"/>
  <c r="F255"/>
  <c r="C256"/>
  <c r="D256"/>
  <c r="E256"/>
  <c r="F256"/>
  <c r="C257"/>
  <c r="D257"/>
  <c r="E257"/>
  <c r="F257"/>
  <c r="C258"/>
  <c r="D258"/>
  <c r="E258"/>
  <c r="F258"/>
  <c r="C259"/>
  <c r="D259"/>
  <c r="E259"/>
  <c r="F259"/>
  <c r="C260"/>
  <c r="D260"/>
  <c r="E260"/>
  <c r="F260"/>
  <c r="C261"/>
  <c r="D261"/>
  <c r="E261"/>
  <c r="F261"/>
  <c r="C262"/>
  <c r="D262"/>
  <c r="E262"/>
  <c r="F262"/>
  <c r="C263"/>
  <c r="D263"/>
  <c r="E263"/>
  <c r="F263"/>
  <c r="C264"/>
  <c r="D264"/>
  <c r="E264"/>
  <c r="F264"/>
  <c r="C265"/>
  <c r="D265"/>
  <c r="E265"/>
  <c r="F265"/>
  <c r="C266"/>
  <c r="D266"/>
  <c r="E266"/>
  <c r="F266"/>
  <c r="C267"/>
  <c r="D267"/>
  <c r="E267"/>
  <c r="F267"/>
  <c r="C268"/>
  <c r="D268"/>
  <c r="E268"/>
  <c r="F268"/>
  <c r="C269"/>
  <c r="D269"/>
  <c r="E269"/>
  <c r="F269"/>
  <c r="C270"/>
  <c r="D270"/>
  <c r="E270"/>
  <c r="F270"/>
  <c r="C271"/>
  <c r="D271"/>
  <c r="E271"/>
  <c r="F271"/>
  <c r="C272"/>
  <c r="D272"/>
  <c r="E272"/>
  <c r="F272"/>
  <c r="C273"/>
  <c r="D273"/>
  <c r="E273"/>
  <c r="F273"/>
  <c r="C274"/>
  <c r="D274"/>
  <c r="E274"/>
  <c r="F274"/>
  <c r="C275"/>
  <c r="D275"/>
  <c r="E275"/>
  <c r="F275"/>
  <c r="C276"/>
  <c r="D276"/>
  <c r="E276"/>
  <c r="F276"/>
  <c r="C277"/>
  <c r="D277"/>
  <c r="E277"/>
  <c r="F277"/>
  <c r="C278"/>
  <c r="D278"/>
  <c r="E278"/>
  <c r="F278"/>
  <c r="C279"/>
  <c r="D279"/>
  <c r="E279"/>
  <c r="F279"/>
  <c r="C280"/>
  <c r="D280"/>
  <c r="E280"/>
  <c r="F280"/>
  <c r="C281"/>
  <c r="D281"/>
  <c r="E281"/>
  <c r="F281"/>
  <c r="C282"/>
  <c r="D282"/>
  <c r="E282"/>
  <c r="F282"/>
  <c r="C283"/>
  <c r="D283"/>
  <c r="E283"/>
  <c r="F283"/>
  <c r="C284"/>
  <c r="D284"/>
  <c r="E284"/>
  <c r="F284"/>
  <c r="C285"/>
  <c r="D285"/>
  <c r="E285"/>
  <c r="F285"/>
  <c r="C286"/>
  <c r="D286"/>
  <c r="E286"/>
  <c r="F286"/>
  <c r="C287"/>
  <c r="D287"/>
  <c r="E287"/>
  <c r="F287"/>
  <c r="C288"/>
  <c r="D288"/>
  <c r="E288"/>
  <c r="F288"/>
  <c r="C289"/>
  <c r="D289"/>
  <c r="E289"/>
  <c r="F289"/>
  <c r="C290"/>
  <c r="D290"/>
  <c r="E290"/>
  <c r="F290"/>
  <c r="C291"/>
  <c r="D291"/>
  <c r="E291"/>
  <c r="F291"/>
  <c r="C292"/>
  <c r="D292"/>
  <c r="E292"/>
  <c r="F292"/>
  <c r="C293"/>
  <c r="D293"/>
  <c r="E293"/>
  <c r="F293"/>
  <c r="C294"/>
  <c r="D294"/>
  <c r="E294"/>
  <c r="F294"/>
  <c r="C295"/>
  <c r="D295"/>
  <c r="E295"/>
  <c r="F295"/>
  <c r="C296"/>
  <c r="D296"/>
  <c r="E296"/>
  <c r="F296"/>
  <c r="C297"/>
  <c r="D297"/>
  <c r="E297"/>
  <c r="F297"/>
  <c r="C298"/>
  <c r="D298"/>
  <c r="E298"/>
  <c r="F298"/>
  <c r="C299"/>
  <c r="D299"/>
  <c r="E299"/>
  <c r="F299"/>
  <c r="C300"/>
  <c r="D300"/>
  <c r="E300"/>
  <c r="F300"/>
  <c r="C301"/>
  <c r="D301"/>
  <c r="E301"/>
  <c r="F301"/>
  <c r="C302"/>
  <c r="D302"/>
  <c r="E302"/>
  <c r="F302"/>
  <c r="C303"/>
  <c r="D303"/>
  <c r="E303"/>
  <c r="F303"/>
  <c r="C304"/>
  <c r="D304"/>
  <c r="E304"/>
  <c r="F304"/>
  <c r="C305"/>
  <c r="D305"/>
  <c r="E305"/>
  <c r="F305"/>
  <c r="C306"/>
  <c r="D306"/>
  <c r="E306"/>
  <c r="F306"/>
  <c r="C307"/>
  <c r="D307"/>
  <c r="E307"/>
  <c r="F307"/>
  <c r="C308"/>
  <c r="D308"/>
  <c r="E308"/>
  <c r="F308"/>
  <c r="C309"/>
  <c r="D309"/>
  <c r="E309"/>
  <c r="F309"/>
  <c r="C310"/>
  <c r="D310"/>
  <c r="E310"/>
  <c r="F310"/>
  <c r="C311"/>
  <c r="D311"/>
  <c r="E311"/>
  <c r="F311"/>
  <c r="C312"/>
  <c r="D312"/>
  <c r="E312"/>
  <c r="F312"/>
  <c r="C313"/>
  <c r="D313"/>
  <c r="E313"/>
  <c r="F313"/>
  <c r="C314"/>
  <c r="D314"/>
  <c r="E314"/>
  <c r="F314"/>
  <c r="C315"/>
  <c r="D315"/>
  <c r="E315"/>
  <c r="F315"/>
  <c r="C316"/>
  <c r="D316"/>
  <c r="E316"/>
  <c r="F316"/>
  <c r="C317"/>
  <c r="D317"/>
  <c r="E317"/>
  <c r="F317"/>
  <c r="C318"/>
  <c r="D318"/>
  <c r="E318"/>
  <c r="F318"/>
  <c r="C319"/>
  <c r="D319"/>
  <c r="E319"/>
  <c r="F319"/>
  <c r="C320"/>
  <c r="D320"/>
  <c r="E320"/>
  <c r="F320"/>
  <c r="C321"/>
  <c r="D321"/>
  <c r="E321"/>
  <c r="F321"/>
  <c r="C322"/>
  <c r="D322"/>
  <c r="E322"/>
  <c r="F322"/>
  <c r="C323"/>
  <c r="D323"/>
  <c r="E323"/>
  <c r="F323"/>
  <c r="C324"/>
  <c r="D324"/>
  <c r="E324"/>
  <c r="F324"/>
  <c r="D2"/>
  <c r="D325" s="1"/>
  <c r="E2"/>
  <c r="E325" s="1"/>
  <c r="F2"/>
  <c r="F325" s="1"/>
  <c r="C2"/>
  <c r="C325" s="1"/>
  <c r="F332" i="3" l="1"/>
  <c r="F346" s="1"/>
  <c r="G346"/>
  <c r="I346" s="1"/>
  <c r="H325"/>
</calcChain>
</file>

<file path=xl/sharedStrings.xml><?xml version="1.0" encoding="utf-8"?>
<sst xmlns="http://schemas.openxmlformats.org/spreadsheetml/2006/main" count="2728" uniqueCount="940">
  <si>
    <t>서울강남</t>
    <phoneticPr fontId="4" type="noConversion"/>
  </si>
  <si>
    <t>영등포</t>
    <phoneticPr fontId="4" type="noConversion"/>
  </si>
  <si>
    <t>부인회장</t>
    <phoneticPr fontId="4" type="noConversion"/>
  </si>
  <si>
    <t>권종희</t>
    <phoneticPr fontId="4" type="noConversion"/>
  </si>
  <si>
    <t>서울강북</t>
    <phoneticPr fontId="4" type="noConversion"/>
  </si>
  <si>
    <t>서대문</t>
    <phoneticPr fontId="4" type="noConversion"/>
  </si>
  <si>
    <t>김경순</t>
    <phoneticPr fontId="4" type="noConversion"/>
  </si>
  <si>
    <t>황계중</t>
    <phoneticPr fontId="4" type="noConversion"/>
  </si>
  <si>
    <t>야목</t>
    <phoneticPr fontId="4" type="noConversion"/>
  </si>
  <si>
    <t>최진순</t>
    <phoneticPr fontId="4" type="noConversion"/>
  </si>
  <si>
    <t>도봉</t>
    <phoneticPr fontId="4" type="noConversion"/>
  </si>
  <si>
    <t>박인수</t>
    <phoneticPr fontId="4" type="noConversion"/>
  </si>
  <si>
    <t>풍납</t>
    <phoneticPr fontId="4" type="noConversion"/>
  </si>
  <si>
    <t>김정순</t>
    <phoneticPr fontId="4" type="noConversion"/>
  </si>
  <si>
    <t>둔촌</t>
    <phoneticPr fontId="4" type="noConversion"/>
  </si>
  <si>
    <t>김복진</t>
    <phoneticPr fontId="4" type="noConversion"/>
  </si>
  <si>
    <t>구로</t>
    <phoneticPr fontId="4" type="noConversion"/>
  </si>
  <si>
    <t>제직회장</t>
    <phoneticPr fontId="4" type="noConversion"/>
  </si>
  <si>
    <t>최승오</t>
    <phoneticPr fontId="4" type="noConversion"/>
  </si>
  <si>
    <t>한선</t>
    <phoneticPr fontId="4" type="noConversion"/>
  </si>
  <si>
    <t>유정준</t>
    <phoneticPr fontId="4" type="noConversion"/>
  </si>
  <si>
    <t>강영옥</t>
    <phoneticPr fontId="4" type="noConversion"/>
  </si>
  <si>
    <t>종로</t>
    <phoneticPr fontId="4" type="noConversion"/>
  </si>
  <si>
    <t>서석남</t>
    <phoneticPr fontId="4" type="noConversion"/>
  </si>
  <si>
    <t>개봉</t>
    <phoneticPr fontId="4" type="noConversion"/>
  </si>
  <si>
    <t>공영희</t>
    <phoneticPr fontId="4" type="noConversion"/>
  </si>
  <si>
    <t>동작</t>
    <phoneticPr fontId="4" type="noConversion"/>
  </si>
  <si>
    <t>김명숙</t>
    <phoneticPr fontId="4" type="noConversion"/>
  </si>
  <si>
    <t>중랑</t>
    <phoneticPr fontId="4" type="noConversion"/>
  </si>
  <si>
    <t>이노우에 도끼코</t>
    <phoneticPr fontId="4" type="noConversion"/>
  </si>
  <si>
    <t>구의</t>
    <phoneticPr fontId="4" type="noConversion"/>
  </si>
  <si>
    <t>정일순</t>
    <phoneticPr fontId="4" type="noConversion"/>
  </si>
  <si>
    <t>구리</t>
    <phoneticPr fontId="4" type="noConversion"/>
  </si>
  <si>
    <t>기타</t>
    <phoneticPr fontId="4" type="noConversion"/>
  </si>
  <si>
    <t>오영자</t>
    <phoneticPr fontId="4" type="noConversion"/>
  </si>
  <si>
    <t>독산</t>
    <phoneticPr fontId="4" type="noConversion"/>
  </si>
  <si>
    <t>총무</t>
    <phoneticPr fontId="4" type="noConversion"/>
  </si>
  <si>
    <t>정종문</t>
    <phoneticPr fontId="4" type="noConversion"/>
  </si>
  <si>
    <t>계양</t>
    <phoneticPr fontId="4" type="noConversion"/>
  </si>
  <si>
    <t>김평순</t>
    <phoneticPr fontId="4" type="noConversion"/>
  </si>
  <si>
    <t>여주</t>
    <phoneticPr fontId="4" type="noConversion"/>
  </si>
  <si>
    <t>도우토쿠 아끼꼬</t>
    <phoneticPr fontId="4" type="noConversion"/>
  </si>
  <si>
    <t>은평</t>
    <phoneticPr fontId="4" type="noConversion"/>
  </si>
  <si>
    <t>조길순</t>
    <phoneticPr fontId="4" type="noConversion"/>
  </si>
  <si>
    <t>명일</t>
    <phoneticPr fontId="4" type="noConversion"/>
  </si>
  <si>
    <t>김현진</t>
    <phoneticPr fontId="4" type="noConversion"/>
  </si>
  <si>
    <t>중곡</t>
    <phoneticPr fontId="4" type="noConversion"/>
  </si>
  <si>
    <t>김정애</t>
    <phoneticPr fontId="4" type="noConversion"/>
  </si>
  <si>
    <t>흑석</t>
    <phoneticPr fontId="4" type="noConversion"/>
  </si>
  <si>
    <t>윤영현</t>
    <phoneticPr fontId="4" type="noConversion"/>
  </si>
  <si>
    <t>미아</t>
    <phoneticPr fontId="4" type="noConversion"/>
  </si>
  <si>
    <t>박숙이</t>
    <phoneticPr fontId="4" type="noConversion"/>
  </si>
  <si>
    <t>강원</t>
    <phoneticPr fontId="4" type="noConversion"/>
  </si>
  <si>
    <t>홍천</t>
    <phoneticPr fontId="4" type="noConversion"/>
  </si>
  <si>
    <t>김정수</t>
    <phoneticPr fontId="4" type="noConversion"/>
  </si>
  <si>
    <t>무토 하루미</t>
    <phoneticPr fontId="4" type="noConversion"/>
  </si>
  <si>
    <t>수원</t>
    <phoneticPr fontId="4" type="noConversion"/>
  </si>
  <si>
    <t>이건례</t>
    <phoneticPr fontId="4" type="noConversion"/>
  </si>
  <si>
    <t>노원</t>
    <phoneticPr fontId="4" type="noConversion"/>
  </si>
  <si>
    <t>설상옥</t>
    <phoneticPr fontId="4" type="noConversion"/>
  </si>
  <si>
    <t>남동구</t>
    <phoneticPr fontId="4" type="noConversion"/>
  </si>
  <si>
    <t>신무순</t>
    <phoneticPr fontId="4" type="noConversion"/>
  </si>
  <si>
    <t>하야시 가즈요시</t>
    <phoneticPr fontId="4" type="noConversion"/>
  </si>
  <si>
    <t>강남</t>
    <phoneticPr fontId="4" type="noConversion"/>
  </si>
  <si>
    <t>김상구</t>
    <phoneticPr fontId="4" type="noConversion"/>
  </si>
  <si>
    <t>미금</t>
    <phoneticPr fontId="4" type="noConversion"/>
  </si>
  <si>
    <t>모리타 가나</t>
    <phoneticPr fontId="4" type="noConversion"/>
  </si>
  <si>
    <t>구스다 리쯔</t>
    <phoneticPr fontId="4" type="noConversion"/>
  </si>
  <si>
    <t>조지현</t>
    <phoneticPr fontId="4" type="noConversion"/>
  </si>
  <si>
    <t>대신</t>
    <phoneticPr fontId="4" type="noConversion"/>
  </si>
  <si>
    <t>마에다 세이꼬</t>
    <phoneticPr fontId="4" type="noConversion"/>
  </si>
  <si>
    <t>서일산</t>
    <phoneticPr fontId="4" type="noConversion"/>
  </si>
  <si>
    <t>윤승정</t>
    <phoneticPr fontId="4" type="noConversion"/>
  </si>
  <si>
    <t>이문</t>
    <phoneticPr fontId="4" type="noConversion"/>
  </si>
  <si>
    <t>박상녀</t>
    <phoneticPr fontId="4" type="noConversion"/>
  </si>
  <si>
    <t>개포</t>
    <phoneticPr fontId="4" type="noConversion"/>
  </si>
  <si>
    <t>다키 유카리</t>
    <phoneticPr fontId="4" type="noConversion"/>
  </si>
  <si>
    <t>기자촌</t>
    <phoneticPr fontId="4" type="noConversion"/>
  </si>
  <si>
    <t>김진순</t>
    <phoneticPr fontId="4" type="noConversion"/>
  </si>
  <si>
    <t>태능</t>
    <phoneticPr fontId="4" type="noConversion"/>
  </si>
  <si>
    <t>가따오까 준치</t>
    <phoneticPr fontId="4" type="noConversion"/>
  </si>
  <si>
    <t>신내</t>
    <phoneticPr fontId="4" type="noConversion"/>
  </si>
  <si>
    <t>다카하시 료꼬</t>
    <phoneticPr fontId="4" type="noConversion"/>
  </si>
  <si>
    <t>미즈노 마리</t>
    <phoneticPr fontId="4" type="noConversion"/>
  </si>
  <si>
    <t>흥인</t>
    <phoneticPr fontId="4" type="noConversion"/>
  </si>
  <si>
    <t>김재숙</t>
    <phoneticPr fontId="4" type="noConversion"/>
  </si>
  <si>
    <t>광주</t>
    <phoneticPr fontId="4" type="noConversion"/>
  </si>
  <si>
    <t>노순점</t>
    <phoneticPr fontId="4" type="noConversion"/>
  </si>
  <si>
    <t>안현주</t>
    <phoneticPr fontId="4" type="noConversion"/>
  </si>
  <si>
    <t>신문로</t>
    <phoneticPr fontId="4" type="noConversion"/>
  </si>
  <si>
    <t>최주열</t>
    <phoneticPr fontId="4" type="noConversion"/>
  </si>
  <si>
    <t>석관</t>
    <phoneticPr fontId="4" type="noConversion"/>
  </si>
  <si>
    <t>후지사와 미즈노리</t>
    <phoneticPr fontId="4" type="noConversion"/>
  </si>
  <si>
    <t>윤경길</t>
    <phoneticPr fontId="4" type="noConversion"/>
  </si>
  <si>
    <t>동대문</t>
    <phoneticPr fontId="4" type="noConversion"/>
  </si>
  <si>
    <t>김종오</t>
    <phoneticPr fontId="4" type="noConversion"/>
  </si>
  <si>
    <t>용인</t>
    <phoneticPr fontId="4" type="noConversion"/>
  </si>
  <si>
    <t>이용오</t>
    <phoneticPr fontId="4" type="noConversion"/>
  </si>
  <si>
    <t>지한영</t>
    <phoneticPr fontId="4" type="noConversion"/>
  </si>
  <si>
    <t>정종호</t>
    <phoneticPr fontId="4" type="noConversion"/>
  </si>
  <si>
    <t>용찬중</t>
    <phoneticPr fontId="4" type="noConversion"/>
  </si>
  <si>
    <t>이성영</t>
    <phoneticPr fontId="4" type="noConversion"/>
  </si>
  <si>
    <t>김광영</t>
    <phoneticPr fontId="4" type="noConversion"/>
  </si>
  <si>
    <t>이순옥</t>
    <phoneticPr fontId="4" type="noConversion"/>
  </si>
  <si>
    <t>이정이</t>
    <phoneticPr fontId="4" type="noConversion"/>
  </si>
  <si>
    <t>문래</t>
    <phoneticPr fontId="4" type="noConversion"/>
  </si>
  <si>
    <t>홍광표</t>
    <phoneticPr fontId="4" type="noConversion"/>
  </si>
  <si>
    <t>하계</t>
    <phoneticPr fontId="4" type="noConversion"/>
  </si>
  <si>
    <t>차정진</t>
    <phoneticPr fontId="4" type="noConversion"/>
  </si>
  <si>
    <t>김용준</t>
    <phoneticPr fontId="4" type="noConversion"/>
  </si>
  <si>
    <t>이태철</t>
    <phoneticPr fontId="4" type="noConversion"/>
  </si>
  <si>
    <t>서종빈</t>
    <phoneticPr fontId="4" type="noConversion"/>
  </si>
  <si>
    <t>후지하라</t>
    <phoneticPr fontId="4" type="noConversion"/>
  </si>
  <si>
    <t>덕양</t>
    <phoneticPr fontId="4" type="noConversion"/>
  </si>
  <si>
    <t>임일수</t>
    <phoneticPr fontId="4" type="noConversion"/>
  </si>
  <si>
    <t>주병식</t>
    <phoneticPr fontId="4" type="noConversion"/>
  </si>
  <si>
    <t>최정자</t>
    <phoneticPr fontId="4" type="noConversion"/>
  </si>
  <si>
    <t>관악</t>
    <phoneticPr fontId="4" type="noConversion"/>
  </si>
  <si>
    <t>권오문</t>
    <phoneticPr fontId="4" type="noConversion"/>
  </si>
  <si>
    <t>나라사끼 미찌꼬</t>
    <phoneticPr fontId="4" type="noConversion"/>
  </si>
  <si>
    <t>송파</t>
    <phoneticPr fontId="4" type="noConversion"/>
  </si>
  <si>
    <t>박성일</t>
    <phoneticPr fontId="4" type="noConversion"/>
  </si>
  <si>
    <t>박선희</t>
    <phoneticPr fontId="4" type="noConversion"/>
  </si>
  <si>
    <t>조태식</t>
    <phoneticPr fontId="4" type="noConversion"/>
  </si>
  <si>
    <t>상송천수</t>
    <phoneticPr fontId="4" type="noConversion"/>
  </si>
  <si>
    <t>장안</t>
    <phoneticPr fontId="4" type="noConversion"/>
  </si>
  <si>
    <t>한의석</t>
    <phoneticPr fontId="4" type="noConversion"/>
  </si>
  <si>
    <t>광진</t>
    <phoneticPr fontId="4" type="noConversion"/>
  </si>
  <si>
    <t>문용대</t>
    <phoneticPr fontId="4" type="noConversion"/>
  </si>
  <si>
    <t>조정래</t>
    <phoneticPr fontId="4" type="noConversion"/>
  </si>
  <si>
    <t>남양주</t>
    <phoneticPr fontId="4" type="noConversion"/>
  </si>
  <si>
    <t>김은태</t>
    <phoneticPr fontId="4" type="noConversion"/>
  </si>
  <si>
    <t>전농</t>
    <phoneticPr fontId="4" type="noConversion"/>
  </si>
  <si>
    <t>이용옥</t>
    <phoneticPr fontId="4" type="noConversion"/>
  </si>
  <si>
    <t>심영숙</t>
    <phoneticPr fontId="4" type="noConversion"/>
  </si>
  <si>
    <t>답십리</t>
    <phoneticPr fontId="4" type="noConversion"/>
  </si>
  <si>
    <t>다께이 고우지</t>
    <phoneticPr fontId="4" type="noConversion"/>
  </si>
  <si>
    <t>강동</t>
    <phoneticPr fontId="4" type="noConversion"/>
  </si>
  <si>
    <t>임옥자</t>
    <phoneticPr fontId="4" type="noConversion"/>
  </si>
  <si>
    <t>기흥</t>
    <phoneticPr fontId="4" type="noConversion"/>
  </si>
  <si>
    <t>이순희</t>
    <phoneticPr fontId="4" type="noConversion"/>
  </si>
  <si>
    <t>일산</t>
    <phoneticPr fontId="4" type="noConversion"/>
  </si>
  <si>
    <t>무라세 노리꼬</t>
    <phoneticPr fontId="4" type="noConversion"/>
  </si>
  <si>
    <t>남부천</t>
    <phoneticPr fontId="4" type="noConversion"/>
  </si>
  <si>
    <t>인광춘</t>
    <phoneticPr fontId="4" type="noConversion"/>
  </si>
  <si>
    <t>갈현</t>
    <phoneticPr fontId="4" type="noConversion"/>
  </si>
  <si>
    <t>유승자</t>
    <phoneticPr fontId="4" type="noConversion"/>
  </si>
  <si>
    <t>양동표</t>
    <phoneticPr fontId="4" type="noConversion"/>
  </si>
  <si>
    <t>황상연</t>
    <phoneticPr fontId="4" type="noConversion"/>
  </si>
  <si>
    <t>평택</t>
    <phoneticPr fontId="4" type="noConversion"/>
  </si>
  <si>
    <t>허근</t>
    <phoneticPr fontId="4" type="noConversion"/>
  </si>
  <si>
    <t>김해향</t>
    <phoneticPr fontId="4" type="noConversion"/>
  </si>
  <si>
    <t>모리다 세이꼬</t>
    <phoneticPr fontId="4" type="noConversion"/>
  </si>
  <si>
    <t>안성</t>
    <phoneticPr fontId="4" type="noConversion"/>
  </si>
  <si>
    <t>이재경</t>
    <phoneticPr fontId="4" type="noConversion"/>
  </si>
  <si>
    <t>오종택</t>
    <phoneticPr fontId="4" type="noConversion"/>
  </si>
  <si>
    <t>일신</t>
    <phoneticPr fontId="4" type="noConversion"/>
  </si>
  <si>
    <t>조영광</t>
    <phoneticPr fontId="4" type="noConversion"/>
  </si>
  <si>
    <t>유인형</t>
    <phoneticPr fontId="4" type="noConversion"/>
  </si>
  <si>
    <t>노선미</t>
    <phoneticPr fontId="4" type="noConversion"/>
  </si>
  <si>
    <t>모규선</t>
    <phoneticPr fontId="4" type="noConversion"/>
  </si>
  <si>
    <t>이천</t>
    <phoneticPr fontId="4" type="noConversion"/>
  </si>
  <si>
    <t>김춘회</t>
    <phoneticPr fontId="4" type="noConversion"/>
  </si>
  <si>
    <t>성남</t>
    <phoneticPr fontId="4" type="noConversion"/>
  </si>
  <si>
    <t>박선해</t>
    <phoneticPr fontId="4" type="noConversion"/>
  </si>
  <si>
    <t>최영자</t>
    <phoneticPr fontId="4" type="noConversion"/>
  </si>
  <si>
    <t>오산</t>
    <phoneticPr fontId="4" type="noConversion"/>
  </si>
  <si>
    <t>이종순</t>
    <phoneticPr fontId="4" type="noConversion"/>
  </si>
  <si>
    <t>유종소</t>
    <phoneticPr fontId="4" type="noConversion"/>
  </si>
  <si>
    <t>김경숙</t>
    <phoneticPr fontId="4" type="noConversion"/>
  </si>
  <si>
    <t>안양</t>
    <phoneticPr fontId="4" type="noConversion"/>
  </si>
  <si>
    <t>최창섭</t>
    <phoneticPr fontId="4" type="noConversion"/>
  </si>
  <si>
    <t>김순옥</t>
    <phoneticPr fontId="4" type="noConversion"/>
  </si>
  <si>
    <t>백순희</t>
    <phoneticPr fontId="4" type="noConversion"/>
  </si>
  <si>
    <t>박윤희</t>
    <phoneticPr fontId="4" type="noConversion"/>
  </si>
  <si>
    <t>포천</t>
    <phoneticPr fontId="4" type="noConversion"/>
  </si>
  <si>
    <t>서형복</t>
    <phoneticPr fontId="4" type="noConversion"/>
  </si>
  <si>
    <t>반도 요시꼬</t>
    <phoneticPr fontId="4" type="noConversion"/>
  </si>
  <si>
    <t>김숙영</t>
    <phoneticPr fontId="4" type="noConversion"/>
  </si>
  <si>
    <t>지진표</t>
    <phoneticPr fontId="4" type="noConversion"/>
  </si>
  <si>
    <t>강북</t>
    <phoneticPr fontId="4" type="noConversion"/>
  </si>
  <si>
    <t>권창주</t>
    <phoneticPr fontId="4" type="noConversion"/>
  </si>
  <si>
    <t>의정부</t>
    <phoneticPr fontId="4" type="noConversion"/>
  </si>
  <si>
    <t>이석영</t>
    <phoneticPr fontId="4" type="noConversion"/>
  </si>
  <si>
    <t>김시연</t>
    <phoneticPr fontId="4" type="noConversion"/>
  </si>
  <si>
    <t>고바야시 미즈호</t>
    <phoneticPr fontId="4" type="noConversion"/>
  </si>
  <si>
    <t>금촌</t>
    <phoneticPr fontId="4" type="noConversion"/>
  </si>
  <si>
    <t>최원기</t>
    <phoneticPr fontId="4" type="noConversion"/>
  </si>
  <si>
    <t>성내</t>
    <phoneticPr fontId="4" type="noConversion"/>
  </si>
  <si>
    <t>최동안</t>
    <phoneticPr fontId="4" type="noConversion"/>
  </si>
  <si>
    <t>광명</t>
    <phoneticPr fontId="4" type="noConversion"/>
  </si>
  <si>
    <t>임정옥</t>
    <phoneticPr fontId="4" type="noConversion"/>
  </si>
  <si>
    <t>홍우성</t>
    <phoneticPr fontId="4" type="noConversion"/>
  </si>
  <si>
    <t>김현숙</t>
    <phoneticPr fontId="4" type="noConversion"/>
  </si>
  <si>
    <t>야마구찌 레이꼬</t>
    <phoneticPr fontId="4" type="noConversion"/>
  </si>
  <si>
    <t>다카꾸 마사꼬</t>
    <phoneticPr fontId="4" type="noConversion"/>
  </si>
  <si>
    <t>김막동</t>
    <phoneticPr fontId="4" type="noConversion"/>
  </si>
  <si>
    <t>신림</t>
    <phoneticPr fontId="4" type="noConversion"/>
  </si>
  <si>
    <t>박경례</t>
    <phoneticPr fontId="4" type="noConversion"/>
  </si>
  <si>
    <t>서한신</t>
    <phoneticPr fontId="4" type="noConversion"/>
  </si>
  <si>
    <t>김종서</t>
    <phoneticPr fontId="4" type="noConversion"/>
  </si>
  <si>
    <t>화도</t>
    <phoneticPr fontId="4" type="noConversion"/>
  </si>
  <si>
    <t>김원희</t>
    <phoneticPr fontId="4" type="noConversion"/>
  </si>
  <si>
    <t>강화자</t>
    <phoneticPr fontId="4" type="noConversion"/>
  </si>
  <si>
    <t>연천</t>
    <phoneticPr fontId="4" type="noConversion"/>
  </si>
  <si>
    <t>김애실</t>
    <phoneticPr fontId="4" type="noConversion"/>
  </si>
  <si>
    <t>이판순</t>
    <phoneticPr fontId="4" type="noConversion"/>
  </si>
  <si>
    <t>유호관</t>
    <phoneticPr fontId="4" type="noConversion"/>
  </si>
  <si>
    <t>송탄</t>
    <phoneticPr fontId="4" type="noConversion"/>
  </si>
  <si>
    <t>가와모토 요코</t>
    <phoneticPr fontId="4" type="noConversion"/>
  </si>
  <si>
    <t>광주전남</t>
    <phoneticPr fontId="4" type="noConversion"/>
  </si>
  <si>
    <t>호묘 유끼꼬</t>
    <phoneticPr fontId="4" type="noConversion"/>
  </si>
  <si>
    <t>해남</t>
    <phoneticPr fontId="4" type="noConversion"/>
  </si>
  <si>
    <t>김선례</t>
    <phoneticPr fontId="4" type="noConversion"/>
  </si>
  <si>
    <t>정경숙</t>
    <phoneticPr fontId="4" type="noConversion"/>
  </si>
  <si>
    <t>경남</t>
    <phoneticPr fontId="4" type="noConversion"/>
  </si>
  <si>
    <t>거창</t>
    <phoneticPr fontId="4" type="noConversion"/>
  </si>
  <si>
    <t>손석순</t>
    <phoneticPr fontId="4" type="noConversion"/>
  </si>
  <si>
    <t>표현영</t>
    <phoneticPr fontId="4" type="noConversion"/>
  </si>
  <si>
    <t>김상욱</t>
    <phoneticPr fontId="4" type="noConversion"/>
  </si>
  <si>
    <t>아끼야마 도모꼬</t>
    <phoneticPr fontId="4" type="noConversion"/>
  </si>
  <si>
    <t>정미자</t>
    <phoneticPr fontId="4" type="noConversion"/>
  </si>
  <si>
    <t>영광</t>
    <phoneticPr fontId="4" type="noConversion"/>
  </si>
  <si>
    <t>후지와라 미요</t>
    <phoneticPr fontId="4" type="noConversion"/>
  </si>
  <si>
    <t>대전충남</t>
    <phoneticPr fontId="4" type="noConversion"/>
  </si>
  <si>
    <t>천안</t>
    <phoneticPr fontId="4" type="noConversion"/>
  </si>
  <si>
    <t>이헌기</t>
    <phoneticPr fontId="4" type="noConversion"/>
  </si>
  <si>
    <t>화천</t>
    <phoneticPr fontId="4" type="noConversion"/>
  </si>
  <si>
    <t>함평</t>
    <phoneticPr fontId="4" type="noConversion"/>
  </si>
  <si>
    <t>니시야마 유끼꼬</t>
    <phoneticPr fontId="4" type="noConversion"/>
  </si>
  <si>
    <t>화순</t>
    <phoneticPr fontId="4" type="noConversion"/>
  </si>
  <si>
    <t>모리 미찌요</t>
    <phoneticPr fontId="4" type="noConversion"/>
  </si>
  <si>
    <t>부산울산</t>
    <phoneticPr fontId="4" type="noConversion"/>
  </si>
  <si>
    <t>부산진</t>
    <phoneticPr fontId="4" type="noConversion"/>
  </si>
  <si>
    <t>이판재</t>
    <phoneticPr fontId="4" type="noConversion"/>
  </si>
  <si>
    <t>남광주</t>
    <phoneticPr fontId="4" type="noConversion"/>
  </si>
  <si>
    <t>테라시마 기미꼬</t>
    <phoneticPr fontId="4" type="noConversion"/>
  </si>
  <si>
    <t>아산</t>
    <phoneticPr fontId="4" type="noConversion"/>
  </si>
  <si>
    <t>이관직</t>
    <phoneticPr fontId="4" type="noConversion"/>
  </si>
  <si>
    <t>길상섭</t>
    <phoneticPr fontId="4" type="noConversion"/>
  </si>
  <si>
    <t>울주</t>
    <phoneticPr fontId="4" type="noConversion"/>
  </si>
  <si>
    <t>이춘희</t>
    <phoneticPr fontId="4" type="noConversion"/>
  </si>
  <si>
    <t>춘천</t>
    <phoneticPr fontId="4" type="noConversion"/>
  </si>
  <si>
    <t>전효택</t>
    <phoneticPr fontId="4" type="noConversion"/>
  </si>
  <si>
    <t>정승기</t>
    <phoneticPr fontId="4" type="noConversion"/>
  </si>
  <si>
    <t>김해숙</t>
    <phoneticPr fontId="4" type="noConversion"/>
  </si>
  <si>
    <t>이지영</t>
    <phoneticPr fontId="4" type="noConversion"/>
  </si>
  <si>
    <t>충북</t>
    <phoneticPr fontId="4" type="noConversion"/>
  </si>
  <si>
    <t>흥덕</t>
    <phoneticPr fontId="4" type="noConversion"/>
  </si>
  <si>
    <t>양화석</t>
    <phoneticPr fontId="4" type="noConversion"/>
  </si>
  <si>
    <t>엄철홍</t>
    <phoneticPr fontId="4" type="noConversion"/>
  </si>
  <si>
    <t>원충규</t>
    <phoneticPr fontId="4" type="noConversion"/>
  </si>
  <si>
    <t>구례</t>
    <phoneticPr fontId="4" type="noConversion"/>
  </si>
  <si>
    <t>황윤하</t>
    <phoneticPr fontId="4" type="noConversion"/>
  </si>
  <si>
    <t>최영익</t>
    <phoneticPr fontId="4" type="noConversion"/>
  </si>
  <si>
    <t>해보</t>
    <phoneticPr fontId="4" type="noConversion"/>
  </si>
  <si>
    <t>이소님</t>
    <phoneticPr fontId="4" type="noConversion"/>
  </si>
  <si>
    <t>울산</t>
    <phoneticPr fontId="4" type="noConversion"/>
  </si>
  <si>
    <t>박기찬</t>
    <phoneticPr fontId="4" type="noConversion"/>
  </si>
  <si>
    <t>담양</t>
    <phoneticPr fontId="4" type="noConversion"/>
  </si>
  <si>
    <t>김형근</t>
    <phoneticPr fontId="4" type="noConversion"/>
  </si>
  <si>
    <t>당진</t>
    <phoneticPr fontId="4" type="noConversion"/>
  </si>
  <si>
    <t>강연식</t>
    <phoneticPr fontId="4" type="noConversion"/>
  </si>
  <si>
    <t>서광주</t>
    <phoneticPr fontId="4" type="noConversion"/>
  </si>
  <si>
    <t>최민수</t>
    <phoneticPr fontId="4" type="noConversion"/>
  </si>
  <si>
    <t>동울산</t>
    <phoneticPr fontId="4" type="noConversion"/>
  </si>
  <si>
    <t>이승기</t>
    <phoneticPr fontId="4" type="noConversion"/>
  </si>
  <si>
    <t>장성</t>
    <phoneticPr fontId="4" type="noConversion"/>
  </si>
  <si>
    <t>이이무라 도모꼬</t>
    <phoneticPr fontId="4" type="noConversion"/>
  </si>
  <si>
    <t>보성</t>
    <phoneticPr fontId="4" type="noConversion"/>
  </si>
  <si>
    <t>소우마 치호미</t>
    <phoneticPr fontId="4" type="noConversion"/>
  </si>
  <si>
    <t>미우라 사유리</t>
    <phoneticPr fontId="4" type="noConversion"/>
  </si>
  <si>
    <t>대구경북</t>
    <phoneticPr fontId="4" type="noConversion"/>
  </si>
  <si>
    <t>수성</t>
    <phoneticPr fontId="4" type="noConversion"/>
  </si>
  <si>
    <t>문정숙</t>
    <phoneticPr fontId="4" type="noConversion"/>
  </si>
  <si>
    <t>곽병태</t>
    <phoneticPr fontId="4" type="noConversion"/>
  </si>
  <si>
    <t>영주</t>
    <phoneticPr fontId="4" type="noConversion"/>
  </si>
  <si>
    <t>야마시로 준꼬</t>
    <phoneticPr fontId="4" type="noConversion"/>
  </si>
  <si>
    <t>광산</t>
    <phoneticPr fontId="4" type="noConversion"/>
  </si>
  <si>
    <t>박주영</t>
    <phoneticPr fontId="4" type="noConversion"/>
  </si>
  <si>
    <t>박종희</t>
    <phoneticPr fontId="4" type="noConversion"/>
  </si>
  <si>
    <t>양산</t>
    <phoneticPr fontId="4" type="noConversion"/>
  </si>
  <si>
    <t>제금지</t>
    <phoneticPr fontId="4" type="noConversion"/>
  </si>
  <si>
    <t>김상주</t>
    <phoneticPr fontId="4" type="noConversion"/>
  </si>
  <si>
    <t>서순천</t>
    <phoneticPr fontId="4" type="noConversion"/>
  </si>
  <si>
    <t>조홍익</t>
    <phoneticPr fontId="4" type="noConversion"/>
  </si>
  <si>
    <t>청양</t>
    <phoneticPr fontId="4" type="noConversion"/>
  </si>
  <si>
    <t>도변돈자</t>
    <phoneticPr fontId="4" type="noConversion"/>
  </si>
  <si>
    <t>이지선</t>
    <phoneticPr fontId="4" type="noConversion"/>
  </si>
  <si>
    <t>청원</t>
    <phoneticPr fontId="4" type="noConversion"/>
  </si>
  <si>
    <t>신강순</t>
    <phoneticPr fontId="4" type="noConversion"/>
  </si>
  <si>
    <t>기무라 교우꼬</t>
    <phoneticPr fontId="4" type="noConversion"/>
  </si>
  <si>
    <t>예천</t>
    <phoneticPr fontId="4" type="noConversion"/>
  </si>
  <si>
    <t>스즈끼 야스꼬</t>
    <phoneticPr fontId="4" type="noConversion"/>
  </si>
  <si>
    <t>의성</t>
    <phoneticPr fontId="4" type="noConversion"/>
  </si>
  <si>
    <t>정재영</t>
    <phoneticPr fontId="4" type="noConversion"/>
  </si>
  <si>
    <t>함양</t>
    <phoneticPr fontId="4" type="noConversion"/>
  </si>
  <si>
    <t>이기만</t>
    <phoneticPr fontId="4" type="noConversion"/>
  </si>
  <si>
    <t>편태진</t>
    <phoneticPr fontId="4" type="noConversion"/>
  </si>
  <si>
    <t>철원</t>
    <phoneticPr fontId="4" type="noConversion"/>
  </si>
  <si>
    <t>최광자</t>
    <phoneticPr fontId="4" type="noConversion"/>
  </si>
  <si>
    <t>음성</t>
    <phoneticPr fontId="4" type="noConversion"/>
  </si>
  <si>
    <t>김형섭</t>
    <phoneticPr fontId="4" type="noConversion"/>
  </si>
  <si>
    <t>우치다 키미꼬</t>
    <phoneticPr fontId="4" type="noConversion"/>
  </si>
  <si>
    <t>동여수</t>
    <phoneticPr fontId="4" type="noConversion"/>
  </si>
  <si>
    <t>우학준</t>
    <phoneticPr fontId="4" type="noConversion"/>
  </si>
  <si>
    <t>안동</t>
    <phoneticPr fontId="4" type="noConversion"/>
  </si>
  <si>
    <t>김순늠</t>
    <phoneticPr fontId="4" type="noConversion"/>
  </si>
  <si>
    <t>봉화</t>
    <phoneticPr fontId="4" type="noConversion"/>
  </si>
  <si>
    <t>미야모또 다까꼬</t>
    <phoneticPr fontId="4" type="noConversion"/>
  </si>
  <si>
    <t>야마자끼 미유키</t>
    <phoneticPr fontId="4" type="noConversion"/>
  </si>
  <si>
    <t>김윤일</t>
    <phoneticPr fontId="4" type="noConversion"/>
  </si>
  <si>
    <t>창녕</t>
    <phoneticPr fontId="4" type="noConversion"/>
  </si>
  <si>
    <t>공성희</t>
    <phoneticPr fontId="4" type="noConversion"/>
  </si>
  <si>
    <t>이영자</t>
    <phoneticPr fontId="4" type="noConversion"/>
  </si>
  <si>
    <t>윤재훈</t>
    <phoneticPr fontId="4" type="noConversion"/>
  </si>
  <si>
    <t>서산</t>
    <phoneticPr fontId="4" type="noConversion"/>
  </si>
  <si>
    <t>서남식</t>
    <phoneticPr fontId="4" type="noConversion"/>
  </si>
  <si>
    <t>조남원</t>
    <phoneticPr fontId="4" type="noConversion"/>
  </si>
  <si>
    <t>대덕</t>
    <phoneticPr fontId="4" type="noConversion"/>
  </si>
  <si>
    <t>기꾸치</t>
    <phoneticPr fontId="4" type="noConversion"/>
  </si>
  <si>
    <t>신동식</t>
    <phoneticPr fontId="4" type="noConversion"/>
  </si>
  <si>
    <t>오경식</t>
    <phoneticPr fontId="4" type="noConversion"/>
  </si>
  <si>
    <t>양천</t>
    <phoneticPr fontId="4" type="noConversion"/>
  </si>
  <si>
    <t>정영선</t>
    <phoneticPr fontId="4" type="noConversion"/>
  </si>
  <si>
    <t>이순갑</t>
    <phoneticPr fontId="4" type="noConversion"/>
  </si>
  <si>
    <t>한위일</t>
    <phoneticPr fontId="4" type="noConversion"/>
  </si>
  <si>
    <t>청주</t>
    <phoneticPr fontId="4" type="noConversion"/>
  </si>
  <si>
    <t>조문제</t>
    <phoneticPr fontId="4" type="noConversion"/>
  </si>
  <si>
    <t>노경식</t>
    <phoneticPr fontId="4" type="noConversion"/>
  </si>
  <si>
    <t>서대전</t>
    <phoneticPr fontId="4" type="noConversion"/>
  </si>
  <si>
    <t>박교식</t>
    <phoneticPr fontId="4" type="noConversion"/>
  </si>
  <si>
    <t>전북</t>
    <phoneticPr fontId="4" type="noConversion"/>
  </si>
  <si>
    <t>덕진</t>
    <phoneticPr fontId="4" type="noConversion"/>
  </si>
  <si>
    <t>박재식</t>
    <phoneticPr fontId="4" type="noConversion"/>
  </si>
  <si>
    <t>야마노우찌 다쓰꼬</t>
    <phoneticPr fontId="4" type="noConversion"/>
  </si>
  <si>
    <t>전주</t>
    <phoneticPr fontId="4" type="noConversion"/>
  </si>
  <si>
    <t>한수현</t>
    <phoneticPr fontId="4" type="noConversion"/>
  </si>
  <si>
    <t>김길환</t>
    <phoneticPr fontId="4" type="noConversion"/>
  </si>
  <si>
    <t>완산</t>
    <phoneticPr fontId="4" type="noConversion"/>
  </si>
  <si>
    <t>다나까 히로꼬</t>
    <phoneticPr fontId="4" type="noConversion"/>
  </si>
  <si>
    <t>상록수</t>
    <phoneticPr fontId="4" type="noConversion"/>
  </si>
  <si>
    <t>이상남</t>
    <phoneticPr fontId="4" type="noConversion"/>
  </si>
  <si>
    <t>다까하시 하나꼬</t>
    <phoneticPr fontId="4" type="noConversion"/>
  </si>
  <si>
    <t>윤정숙</t>
    <phoneticPr fontId="4" type="noConversion"/>
  </si>
  <si>
    <t>윤재상</t>
    <phoneticPr fontId="4" type="noConversion"/>
  </si>
  <si>
    <t>석남</t>
    <phoneticPr fontId="4" type="noConversion"/>
  </si>
  <si>
    <t>주두열</t>
    <phoneticPr fontId="4" type="noConversion"/>
  </si>
  <si>
    <t>나현숙</t>
    <phoneticPr fontId="4" type="noConversion"/>
  </si>
  <si>
    <t>동해</t>
    <phoneticPr fontId="4" type="noConversion"/>
  </si>
  <si>
    <t>전인택</t>
    <phoneticPr fontId="4" type="noConversion"/>
  </si>
  <si>
    <t>임종순</t>
    <phoneticPr fontId="4" type="noConversion"/>
  </si>
  <si>
    <t>미원</t>
    <phoneticPr fontId="4" type="noConversion"/>
  </si>
  <si>
    <t>니시야마 사와꼬</t>
    <phoneticPr fontId="4" type="noConversion"/>
  </si>
  <si>
    <t>목포</t>
    <phoneticPr fontId="4" type="noConversion"/>
  </si>
  <si>
    <t>요시하라 가오루</t>
    <phoneticPr fontId="4" type="noConversion"/>
  </si>
  <si>
    <t>성환</t>
    <phoneticPr fontId="4" type="noConversion"/>
  </si>
  <si>
    <t>요시하라 에미꼬</t>
    <phoneticPr fontId="4" type="noConversion"/>
  </si>
  <si>
    <t>김용주</t>
    <phoneticPr fontId="4" type="noConversion"/>
  </si>
  <si>
    <t>영암</t>
    <phoneticPr fontId="4" type="noConversion"/>
  </si>
  <si>
    <t>김준창</t>
    <phoneticPr fontId="4" type="noConversion"/>
  </si>
  <si>
    <t>진주</t>
    <phoneticPr fontId="4" type="noConversion"/>
  </si>
  <si>
    <t>허용운</t>
    <phoneticPr fontId="4" type="noConversion"/>
  </si>
  <si>
    <t>이은상</t>
    <phoneticPr fontId="4" type="noConversion"/>
  </si>
  <si>
    <t>박정자</t>
    <phoneticPr fontId="4" type="noConversion"/>
  </si>
  <si>
    <t>박경주</t>
    <phoneticPr fontId="4" type="noConversion"/>
  </si>
  <si>
    <t>김평원</t>
    <phoneticPr fontId="4" type="noConversion"/>
  </si>
  <si>
    <t>나주</t>
    <phoneticPr fontId="4" type="noConversion"/>
  </si>
  <si>
    <t>최현숙</t>
    <phoneticPr fontId="4" type="noConversion"/>
  </si>
  <si>
    <t>허갑덕</t>
    <phoneticPr fontId="4" type="noConversion"/>
  </si>
  <si>
    <t>병천</t>
    <phoneticPr fontId="4" type="noConversion"/>
  </si>
  <si>
    <t>이규진</t>
    <phoneticPr fontId="4" type="noConversion"/>
  </si>
  <si>
    <t>선문</t>
    <phoneticPr fontId="4" type="noConversion"/>
  </si>
  <si>
    <t>권순구</t>
    <phoneticPr fontId="4" type="noConversion"/>
  </si>
  <si>
    <t>순천</t>
    <phoneticPr fontId="4" type="noConversion"/>
  </si>
  <si>
    <t>고양순</t>
    <phoneticPr fontId="4" type="noConversion"/>
  </si>
  <si>
    <t>정문택</t>
    <phoneticPr fontId="4" type="noConversion"/>
  </si>
  <si>
    <t>영천</t>
    <phoneticPr fontId="4" type="noConversion"/>
  </si>
  <si>
    <t>최정분</t>
    <phoneticPr fontId="4" type="noConversion"/>
  </si>
  <si>
    <t>김병기</t>
    <phoneticPr fontId="4" type="noConversion"/>
  </si>
  <si>
    <t>논산</t>
    <phoneticPr fontId="4" type="noConversion"/>
  </si>
  <si>
    <t>가와이 사나에</t>
    <phoneticPr fontId="4" type="noConversion"/>
  </si>
  <si>
    <t>강진</t>
    <phoneticPr fontId="4" type="noConversion"/>
  </si>
  <si>
    <t>고보리 마유미</t>
    <phoneticPr fontId="4" type="noConversion"/>
  </si>
  <si>
    <t>사또 아케미</t>
    <phoneticPr fontId="4" type="noConversion"/>
  </si>
  <si>
    <t>원주</t>
    <phoneticPr fontId="4" type="noConversion"/>
  </si>
  <si>
    <t>김두훈</t>
    <phoneticPr fontId="4" type="noConversion"/>
  </si>
  <si>
    <t>이정복</t>
    <phoneticPr fontId="4" type="noConversion"/>
  </si>
  <si>
    <t>이케다 미찌요</t>
    <phoneticPr fontId="4" type="noConversion"/>
  </si>
  <si>
    <t>영산포</t>
    <phoneticPr fontId="4" type="noConversion"/>
  </si>
  <si>
    <t>이도형</t>
    <phoneticPr fontId="4" type="noConversion"/>
  </si>
  <si>
    <t>아라시 게이꼬</t>
    <phoneticPr fontId="4" type="noConversion"/>
  </si>
  <si>
    <t>박신희</t>
    <phoneticPr fontId="4" type="noConversion"/>
  </si>
  <si>
    <t>남해</t>
    <phoneticPr fontId="4" type="noConversion"/>
  </si>
  <si>
    <t>한홍민</t>
    <phoneticPr fontId="4" type="noConversion"/>
  </si>
  <si>
    <t>김해</t>
    <phoneticPr fontId="4" type="noConversion"/>
  </si>
  <si>
    <t>이영호</t>
    <phoneticPr fontId="4" type="noConversion"/>
  </si>
  <si>
    <t>거제</t>
    <phoneticPr fontId="4" type="noConversion"/>
  </si>
  <si>
    <t>반운생</t>
    <phoneticPr fontId="4" type="noConversion"/>
  </si>
  <si>
    <t>사천</t>
    <phoneticPr fontId="4" type="noConversion"/>
  </si>
  <si>
    <t>서유나</t>
    <phoneticPr fontId="4" type="noConversion"/>
  </si>
  <si>
    <t>마쯔우라 미애</t>
    <phoneticPr fontId="4" type="noConversion"/>
  </si>
  <si>
    <t>나카무라 하루미</t>
    <phoneticPr fontId="4" type="noConversion"/>
  </si>
  <si>
    <t>동창원</t>
    <phoneticPr fontId="4" type="noConversion"/>
  </si>
  <si>
    <t>가사하라 유꼬</t>
    <phoneticPr fontId="4" type="noConversion"/>
  </si>
  <si>
    <t>김정식</t>
    <phoneticPr fontId="4" type="noConversion"/>
  </si>
  <si>
    <t>함안</t>
    <phoneticPr fontId="4" type="noConversion"/>
  </si>
  <si>
    <t>이차연</t>
    <phoneticPr fontId="4" type="noConversion"/>
  </si>
  <si>
    <t>마산</t>
    <phoneticPr fontId="4" type="noConversion"/>
  </si>
  <si>
    <t>이민진</t>
    <phoneticPr fontId="4" type="noConversion"/>
  </si>
  <si>
    <t>조부자</t>
    <phoneticPr fontId="4" type="noConversion"/>
  </si>
  <si>
    <t>유성</t>
    <phoneticPr fontId="4" type="noConversion"/>
  </si>
  <si>
    <t>임종철</t>
    <phoneticPr fontId="4" type="noConversion"/>
  </si>
  <si>
    <t>황봉자</t>
    <phoneticPr fontId="4" type="noConversion"/>
  </si>
  <si>
    <t>동마산</t>
    <phoneticPr fontId="4" type="noConversion"/>
  </si>
  <si>
    <t>어선옥</t>
    <phoneticPr fontId="4" type="noConversion"/>
  </si>
  <si>
    <t>김중하</t>
    <phoneticPr fontId="4" type="noConversion"/>
  </si>
  <si>
    <t>이숙희</t>
    <phoneticPr fontId="4" type="noConversion"/>
  </si>
  <si>
    <t>이도 유꼬</t>
    <phoneticPr fontId="4" type="noConversion"/>
  </si>
  <si>
    <t>이외조</t>
    <phoneticPr fontId="4" type="noConversion"/>
  </si>
  <si>
    <t>의령</t>
    <phoneticPr fontId="4" type="noConversion"/>
  </si>
  <si>
    <t>이성철</t>
    <phoneticPr fontId="4" type="noConversion"/>
  </si>
  <si>
    <t>북광주</t>
    <phoneticPr fontId="4" type="noConversion"/>
  </si>
  <si>
    <t>오종옥</t>
    <phoneticPr fontId="4" type="noConversion"/>
  </si>
  <si>
    <t>심갑진</t>
    <phoneticPr fontId="4" type="noConversion"/>
  </si>
  <si>
    <t>박연자</t>
    <phoneticPr fontId="4" type="noConversion"/>
  </si>
  <si>
    <t>이항균</t>
    <phoneticPr fontId="4" type="noConversion"/>
  </si>
  <si>
    <t>예산</t>
    <phoneticPr fontId="4" type="noConversion"/>
  </si>
  <si>
    <t>이민숙</t>
    <phoneticPr fontId="4" type="noConversion"/>
  </si>
  <si>
    <t>홍진숙</t>
    <phoneticPr fontId="4" type="noConversion"/>
  </si>
  <si>
    <t>김종근</t>
    <phoneticPr fontId="4" type="noConversion"/>
  </si>
  <si>
    <t>삼척</t>
    <phoneticPr fontId="4" type="noConversion"/>
  </si>
  <si>
    <t>김명수</t>
    <phoneticPr fontId="4" type="noConversion"/>
  </si>
  <si>
    <t>조태선</t>
    <phoneticPr fontId="4" type="noConversion"/>
  </si>
  <si>
    <t>장흥</t>
    <phoneticPr fontId="4" type="noConversion"/>
  </si>
  <si>
    <t>오나베 요시미</t>
    <phoneticPr fontId="4" type="noConversion"/>
  </si>
  <si>
    <t>신명근</t>
    <phoneticPr fontId="4" type="noConversion"/>
  </si>
  <si>
    <t>전유표</t>
    <phoneticPr fontId="4" type="noConversion"/>
  </si>
  <si>
    <t>신태인</t>
    <phoneticPr fontId="4" type="noConversion"/>
  </si>
  <si>
    <t>변석연</t>
    <phoneticPr fontId="4" type="noConversion"/>
  </si>
  <si>
    <t>순창</t>
    <phoneticPr fontId="4" type="noConversion"/>
  </si>
  <si>
    <t>설희철</t>
    <phoneticPr fontId="4" type="noConversion"/>
  </si>
  <si>
    <t>증평</t>
    <phoneticPr fontId="4" type="noConversion"/>
  </si>
  <si>
    <t>데라오 찌에꼬</t>
    <phoneticPr fontId="4" type="noConversion"/>
  </si>
  <si>
    <t>김태용</t>
    <phoneticPr fontId="4" type="noConversion"/>
  </si>
  <si>
    <t>오다 마유미</t>
    <phoneticPr fontId="4" type="noConversion"/>
  </si>
  <si>
    <t>홍성</t>
    <phoneticPr fontId="4" type="noConversion"/>
  </si>
  <si>
    <t>박길자</t>
    <phoneticPr fontId="4" type="noConversion"/>
  </si>
  <si>
    <t>익산</t>
    <phoneticPr fontId="4" type="noConversion"/>
  </si>
  <si>
    <t>최준표</t>
    <phoneticPr fontId="4" type="noConversion"/>
  </si>
  <si>
    <t>김제</t>
    <phoneticPr fontId="4" type="noConversion"/>
  </si>
  <si>
    <t>정진완</t>
    <phoneticPr fontId="4" type="noConversion"/>
  </si>
  <si>
    <t>군산</t>
    <phoneticPr fontId="4" type="noConversion"/>
  </si>
  <si>
    <t>박이석</t>
    <phoneticPr fontId="4" type="noConversion"/>
  </si>
  <si>
    <t>황미화</t>
    <phoneticPr fontId="4" type="noConversion"/>
  </si>
  <si>
    <t>완주</t>
    <phoneticPr fontId="4" type="noConversion"/>
  </si>
  <si>
    <t>이명호</t>
    <phoneticPr fontId="4" type="noConversion"/>
  </si>
  <si>
    <t>구경모</t>
    <phoneticPr fontId="4" type="noConversion"/>
  </si>
  <si>
    <t>합천</t>
    <phoneticPr fontId="4" type="noConversion"/>
  </si>
  <si>
    <t>곽용완</t>
    <phoneticPr fontId="4" type="noConversion"/>
  </si>
  <si>
    <t>후모또 마사요</t>
    <phoneticPr fontId="4" type="noConversion"/>
  </si>
  <si>
    <t>후지와라 사호</t>
    <phoneticPr fontId="4" type="noConversion"/>
  </si>
  <si>
    <t>창원</t>
    <phoneticPr fontId="4" type="noConversion"/>
  </si>
  <si>
    <t>차천리</t>
    <phoneticPr fontId="4" type="noConversion"/>
  </si>
  <si>
    <t>강석연</t>
    <phoneticPr fontId="4" type="noConversion"/>
  </si>
  <si>
    <t>박선례</t>
    <phoneticPr fontId="4" type="noConversion"/>
  </si>
  <si>
    <t>장승포</t>
    <phoneticPr fontId="4" type="noConversion"/>
  </si>
  <si>
    <t>이숙이</t>
    <phoneticPr fontId="4" type="noConversion"/>
  </si>
  <si>
    <t>시오다 가즈꼬</t>
    <phoneticPr fontId="4" type="noConversion"/>
  </si>
  <si>
    <t>김종판</t>
    <phoneticPr fontId="4" type="noConversion"/>
  </si>
  <si>
    <t>서순자</t>
    <phoneticPr fontId="4" type="noConversion"/>
  </si>
  <si>
    <t>산청</t>
    <phoneticPr fontId="4" type="noConversion"/>
  </si>
  <si>
    <t>이정희</t>
    <phoneticPr fontId="4" type="noConversion"/>
  </si>
  <si>
    <t>최종구</t>
    <phoneticPr fontId="4" type="noConversion"/>
  </si>
  <si>
    <t>동수원</t>
    <phoneticPr fontId="4" type="noConversion"/>
  </si>
  <si>
    <t>이재일</t>
    <phoneticPr fontId="4" type="noConversion"/>
  </si>
  <si>
    <t>통영</t>
    <phoneticPr fontId="4" type="noConversion"/>
  </si>
  <si>
    <t>박수자</t>
    <phoneticPr fontId="4" type="noConversion"/>
  </si>
  <si>
    <t>홍정옥</t>
    <phoneticPr fontId="4" type="noConversion"/>
  </si>
  <si>
    <t>서부산</t>
    <phoneticPr fontId="4" type="noConversion"/>
  </si>
  <si>
    <t>김춘태</t>
    <phoneticPr fontId="4" type="noConversion"/>
  </si>
  <si>
    <t>영도</t>
    <phoneticPr fontId="4" type="noConversion"/>
  </si>
  <si>
    <t>김봉민</t>
    <phoneticPr fontId="4" type="noConversion"/>
  </si>
  <si>
    <t>괴산</t>
    <phoneticPr fontId="4" type="noConversion"/>
  </si>
  <si>
    <t>마리아페</t>
    <phoneticPr fontId="4" type="noConversion"/>
  </si>
  <si>
    <t>박금숙</t>
    <phoneticPr fontId="4" type="noConversion"/>
  </si>
  <si>
    <t>서여수</t>
    <phoneticPr fontId="4" type="noConversion"/>
  </si>
  <si>
    <t>정재훈</t>
    <phoneticPr fontId="4" type="noConversion"/>
  </si>
  <si>
    <t>강숙희</t>
    <phoneticPr fontId="4" type="noConversion"/>
  </si>
  <si>
    <t>와타나베 히도유키</t>
    <phoneticPr fontId="4" type="noConversion"/>
  </si>
  <si>
    <t>장수</t>
    <phoneticPr fontId="4" type="noConversion"/>
  </si>
  <si>
    <t>임성근</t>
    <phoneticPr fontId="4" type="noConversion"/>
  </si>
  <si>
    <t>박영임</t>
    <phoneticPr fontId="4" type="noConversion"/>
  </si>
  <si>
    <t>무주</t>
    <phoneticPr fontId="4" type="noConversion"/>
  </si>
  <si>
    <t>기노시다 히로꼬</t>
    <phoneticPr fontId="4" type="noConversion"/>
  </si>
  <si>
    <t>남원</t>
    <phoneticPr fontId="4" type="noConversion"/>
  </si>
  <si>
    <t>김창숙</t>
    <phoneticPr fontId="4" type="noConversion"/>
  </si>
  <si>
    <t>구미</t>
    <phoneticPr fontId="4" type="noConversion"/>
  </si>
  <si>
    <t>가쯔라기 준코</t>
    <phoneticPr fontId="4" type="noConversion"/>
  </si>
  <si>
    <t>동대구</t>
    <phoneticPr fontId="4" type="noConversion"/>
  </si>
  <si>
    <t>아라키 가요</t>
    <phoneticPr fontId="4" type="noConversion"/>
  </si>
  <si>
    <t>대구</t>
    <phoneticPr fontId="4" type="noConversion"/>
  </si>
  <si>
    <t>고마가따 사또루</t>
    <phoneticPr fontId="4" type="noConversion"/>
  </si>
  <si>
    <t>최용순</t>
    <phoneticPr fontId="4" type="noConversion"/>
  </si>
  <si>
    <t>유미꼬</t>
    <phoneticPr fontId="4" type="noConversion"/>
  </si>
  <si>
    <t>김천</t>
    <phoneticPr fontId="4" type="noConversion"/>
  </si>
  <si>
    <t>여국동</t>
    <phoneticPr fontId="4" type="noConversion"/>
  </si>
  <si>
    <t>이중원</t>
    <phoneticPr fontId="4" type="noConversion"/>
  </si>
  <si>
    <t>달성</t>
    <phoneticPr fontId="4" type="noConversion"/>
  </si>
  <si>
    <t>이숙자</t>
    <phoneticPr fontId="4" type="noConversion"/>
  </si>
  <si>
    <t>북부산</t>
    <phoneticPr fontId="4" type="noConversion"/>
  </si>
  <si>
    <t>시라이시 나오미</t>
    <phoneticPr fontId="4" type="noConversion"/>
  </si>
  <si>
    <t>동래</t>
    <phoneticPr fontId="4" type="noConversion"/>
  </si>
  <si>
    <t>송택규</t>
    <phoneticPr fontId="4" type="noConversion"/>
  </si>
  <si>
    <t>김수야</t>
    <phoneticPr fontId="4" type="noConversion"/>
  </si>
  <si>
    <t>고령</t>
    <phoneticPr fontId="4" type="noConversion"/>
  </si>
  <si>
    <t>김종봉</t>
    <phoneticPr fontId="4" type="noConversion"/>
  </si>
  <si>
    <t>김영자</t>
    <phoneticPr fontId="4" type="noConversion"/>
  </si>
  <si>
    <t>성주</t>
    <phoneticPr fontId="4" type="noConversion"/>
  </si>
  <si>
    <t>이수길</t>
    <phoneticPr fontId="4" type="noConversion"/>
  </si>
  <si>
    <t>류기옥</t>
    <phoneticPr fontId="4" type="noConversion"/>
  </si>
  <si>
    <t>범냇골</t>
    <phoneticPr fontId="4" type="noConversion"/>
  </si>
  <si>
    <t>김용식</t>
    <phoneticPr fontId="4" type="noConversion"/>
  </si>
  <si>
    <t>옥천</t>
    <phoneticPr fontId="4" type="noConversion"/>
  </si>
  <si>
    <t>신효식</t>
    <phoneticPr fontId="4" type="noConversion"/>
  </si>
  <si>
    <t>평창</t>
    <phoneticPr fontId="4" type="noConversion"/>
  </si>
  <si>
    <t>조관형</t>
    <phoneticPr fontId="4" type="noConversion"/>
  </si>
  <si>
    <t>곡성</t>
    <phoneticPr fontId="4" type="noConversion"/>
  </si>
  <si>
    <t>야마모또 슈우꼬</t>
    <phoneticPr fontId="4" type="noConversion"/>
  </si>
  <si>
    <t>영동</t>
    <phoneticPr fontId="4" type="noConversion"/>
  </si>
  <si>
    <t>이이지마 사나에</t>
    <phoneticPr fontId="4" type="noConversion"/>
  </si>
  <si>
    <t>공순식</t>
    <phoneticPr fontId="4" type="noConversion"/>
  </si>
  <si>
    <t>보령</t>
    <phoneticPr fontId="4" type="noConversion"/>
  </si>
  <si>
    <t>청담</t>
    <phoneticPr fontId="4" type="noConversion"/>
  </si>
  <si>
    <t>오노무라 다마미</t>
    <phoneticPr fontId="4" type="noConversion"/>
  </si>
  <si>
    <t>양구</t>
    <phoneticPr fontId="4" type="noConversion"/>
  </si>
  <si>
    <t>효도 시게꼬</t>
    <phoneticPr fontId="4" type="noConversion"/>
  </si>
  <si>
    <t>유에무라 마스미</t>
    <phoneticPr fontId="4" type="noConversion"/>
  </si>
  <si>
    <t>최분녀</t>
    <phoneticPr fontId="4" type="noConversion"/>
  </si>
  <si>
    <t>류경희</t>
    <phoneticPr fontId="4" type="noConversion"/>
  </si>
  <si>
    <t>배영호</t>
    <phoneticPr fontId="4" type="noConversion"/>
  </si>
  <si>
    <t>제천</t>
    <phoneticPr fontId="4" type="noConversion"/>
  </si>
  <si>
    <t>마에다 유미꼬</t>
    <phoneticPr fontId="4" type="noConversion"/>
  </si>
  <si>
    <t>가와카미 교우코</t>
    <phoneticPr fontId="4" type="noConversion"/>
  </si>
  <si>
    <t>강릉</t>
    <phoneticPr fontId="4" type="noConversion"/>
  </si>
  <si>
    <t>박효철</t>
    <phoneticPr fontId="4" type="noConversion"/>
  </si>
  <si>
    <t>경기남부</t>
  </si>
  <si>
    <t>인천경기북부</t>
  </si>
  <si>
    <t>서울강북</t>
  </si>
  <si>
    <t>경기남부</t>
    <phoneticPr fontId="4" type="noConversion"/>
  </si>
  <si>
    <t>본부</t>
  </si>
  <si>
    <t>종로</t>
  </si>
  <si>
    <t>신문로</t>
  </si>
  <si>
    <t>독립문</t>
  </si>
  <si>
    <t>중구(강북)</t>
  </si>
  <si>
    <t>흥인</t>
  </si>
  <si>
    <t>문중</t>
  </si>
  <si>
    <t>서대문</t>
  </si>
  <si>
    <t>연희</t>
  </si>
  <si>
    <t>명지</t>
  </si>
  <si>
    <t>신촌학사</t>
  </si>
  <si>
    <t>은평</t>
  </si>
  <si>
    <t>기자촌</t>
  </si>
  <si>
    <t>갈현</t>
  </si>
  <si>
    <t>동대문</t>
  </si>
  <si>
    <t>답십리</t>
  </si>
  <si>
    <t>이문</t>
  </si>
  <si>
    <t>장안</t>
  </si>
  <si>
    <t>전농</t>
  </si>
  <si>
    <t>회기학사</t>
  </si>
  <si>
    <t>강북</t>
  </si>
  <si>
    <t>미아</t>
  </si>
  <si>
    <t>노원</t>
  </si>
  <si>
    <t>하계</t>
  </si>
  <si>
    <t>도봉</t>
  </si>
  <si>
    <t>성북</t>
  </si>
  <si>
    <t>석관</t>
  </si>
  <si>
    <t>정릉</t>
  </si>
  <si>
    <t>안암학사</t>
  </si>
  <si>
    <t>중랑</t>
  </si>
  <si>
    <t>동서울</t>
  </si>
  <si>
    <t>면동</t>
  </si>
  <si>
    <t>신내</t>
  </si>
  <si>
    <t>태능</t>
  </si>
  <si>
    <t>광진</t>
  </si>
  <si>
    <t>중곡</t>
  </si>
  <si>
    <t>한선</t>
  </si>
  <si>
    <t>구의</t>
  </si>
  <si>
    <t>본부</t>
    <phoneticPr fontId="6" type="noConversion"/>
  </si>
  <si>
    <t>종로</t>
    <phoneticPr fontId="8" type="noConversion"/>
  </si>
  <si>
    <t>장안학사</t>
  </si>
  <si>
    <t>성동(강북)</t>
  </si>
  <si>
    <t>강남</t>
  </si>
  <si>
    <t>개포</t>
  </si>
  <si>
    <t>청담</t>
  </si>
  <si>
    <t>강동</t>
  </si>
  <si>
    <t>명일</t>
  </si>
  <si>
    <t>성내</t>
  </si>
  <si>
    <t>둔촌</t>
  </si>
  <si>
    <t>서초</t>
  </si>
  <si>
    <t>송파</t>
  </si>
  <si>
    <t>풍납</t>
  </si>
  <si>
    <t>영등포</t>
  </si>
  <si>
    <t>문래</t>
  </si>
  <si>
    <t>대신</t>
  </si>
  <si>
    <t>관악</t>
  </si>
  <si>
    <t>신림</t>
  </si>
  <si>
    <t>신천</t>
  </si>
  <si>
    <t>서울대학사</t>
  </si>
  <si>
    <t>강서(강남)</t>
  </si>
  <si>
    <t>구로</t>
  </si>
  <si>
    <t>개봉</t>
  </si>
  <si>
    <t>금천</t>
  </si>
  <si>
    <t>독산</t>
  </si>
  <si>
    <t>동작</t>
  </si>
  <si>
    <t>사당</t>
  </si>
  <si>
    <t>흑석</t>
  </si>
  <si>
    <t>양천</t>
  </si>
  <si>
    <t>신월</t>
  </si>
  <si>
    <t>구리</t>
  </si>
  <si>
    <t>남양주</t>
  </si>
  <si>
    <t>와부</t>
  </si>
  <si>
    <t>화도</t>
  </si>
  <si>
    <t>미금</t>
  </si>
  <si>
    <t>가평</t>
  </si>
  <si>
    <t>청평</t>
  </si>
  <si>
    <t>설악</t>
  </si>
  <si>
    <t>청심</t>
  </si>
  <si>
    <t>양평</t>
  </si>
  <si>
    <t>포천</t>
  </si>
  <si>
    <t>의정부</t>
  </si>
  <si>
    <t>양주</t>
  </si>
  <si>
    <t>동두천</t>
  </si>
  <si>
    <t>연천</t>
  </si>
  <si>
    <t>덕양</t>
  </si>
  <si>
    <t>일산</t>
  </si>
  <si>
    <t>서일산</t>
  </si>
  <si>
    <t>금촌</t>
  </si>
  <si>
    <t>파주</t>
  </si>
  <si>
    <t>인천</t>
  </si>
  <si>
    <t>남구(인천)</t>
  </si>
  <si>
    <t>중구(인천)</t>
  </si>
  <si>
    <t>동구(인천)</t>
  </si>
  <si>
    <t>남동구</t>
  </si>
  <si>
    <t>서구(인천)</t>
  </si>
  <si>
    <t>석남</t>
  </si>
  <si>
    <t>연수</t>
  </si>
  <si>
    <t>부평</t>
  </si>
  <si>
    <t>제일</t>
  </si>
  <si>
    <t>계양</t>
  </si>
  <si>
    <t>강화</t>
  </si>
  <si>
    <t>인하대</t>
  </si>
  <si>
    <t>수원</t>
  </si>
  <si>
    <t>동수원</t>
  </si>
  <si>
    <t>성남</t>
  </si>
  <si>
    <t>중원</t>
  </si>
  <si>
    <t>분당</t>
  </si>
  <si>
    <t>안양</t>
  </si>
  <si>
    <t>동안</t>
  </si>
  <si>
    <t>의왕</t>
  </si>
  <si>
    <t>이천</t>
  </si>
  <si>
    <t>일신</t>
  </si>
  <si>
    <t>장호원</t>
  </si>
  <si>
    <t>안성</t>
  </si>
  <si>
    <t>오산</t>
  </si>
  <si>
    <t>야목</t>
  </si>
  <si>
    <t>용인</t>
  </si>
  <si>
    <t>기흥</t>
  </si>
  <si>
    <t>여주</t>
  </si>
  <si>
    <t>광주(경기)</t>
  </si>
  <si>
    <t>광명</t>
  </si>
  <si>
    <t>평택</t>
  </si>
  <si>
    <t>안중</t>
  </si>
  <si>
    <t>송탄</t>
  </si>
  <si>
    <t>안산</t>
  </si>
  <si>
    <t>상록수</t>
  </si>
  <si>
    <t>반월(종)</t>
  </si>
  <si>
    <t>하남(경기)</t>
  </si>
  <si>
    <t>군포</t>
  </si>
  <si>
    <t>부천</t>
  </si>
  <si>
    <t>원종</t>
  </si>
  <si>
    <t>소사</t>
  </si>
  <si>
    <t>김포</t>
  </si>
  <si>
    <t>춘천</t>
  </si>
  <si>
    <t>원주</t>
  </si>
  <si>
    <t>강릉</t>
  </si>
  <si>
    <t>속초</t>
  </si>
  <si>
    <t>동해</t>
  </si>
  <si>
    <t>홍천</t>
  </si>
  <si>
    <t>횡성</t>
  </si>
  <si>
    <t>영월</t>
  </si>
  <si>
    <t>평창</t>
  </si>
  <si>
    <t>정선</t>
  </si>
  <si>
    <t>철원</t>
    <phoneticPr fontId="6" type="noConversion"/>
  </si>
  <si>
    <t>화천</t>
  </si>
  <si>
    <t>양구</t>
  </si>
  <si>
    <t>인제</t>
  </si>
  <si>
    <t>고성(강원)</t>
  </si>
  <si>
    <t>삼척</t>
  </si>
  <si>
    <t>양양</t>
  </si>
  <si>
    <t>강원대</t>
  </si>
  <si>
    <t>조양</t>
  </si>
  <si>
    <t>청주</t>
    <phoneticPr fontId="8" type="noConversion"/>
  </si>
  <si>
    <t>흥덕</t>
  </si>
  <si>
    <t>청원</t>
  </si>
  <si>
    <t>미원</t>
  </si>
  <si>
    <t>남일</t>
  </si>
  <si>
    <t>충주</t>
  </si>
  <si>
    <t>제천</t>
  </si>
  <si>
    <t>음성</t>
  </si>
  <si>
    <t>진천</t>
  </si>
  <si>
    <t>괴산</t>
  </si>
  <si>
    <t>증평</t>
  </si>
  <si>
    <t>옥천</t>
  </si>
  <si>
    <t>보은</t>
  </si>
  <si>
    <t>영동</t>
  </si>
  <si>
    <t>단양</t>
  </si>
  <si>
    <t>충북대</t>
  </si>
  <si>
    <t>천안</t>
  </si>
  <si>
    <t>성환</t>
  </si>
  <si>
    <t>병천</t>
  </si>
  <si>
    <t>선문</t>
  </si>
  <si>
    <t>연기</t>
  </si>
  <si>
    <t>공주</t>
  </si>
  <si>
    <t>보령</t>
  </si>
  <si>
    <t>홍성</t>
  </si>
  <si>
    <t>광천</t>
  </si>
  <si>
    <t>청양</t>
  </si>
  <si>
    <t>예산</t>
  </si>
  <si>
    <t>당진</t>
  </si>
  <si>
    <t>부여</t>
  </si>
  <si>
    <t>서천</t>
  </si>
  <si>
    <t>서산</t>
  </si>
  <si>
    <t>아산</t>
  </si>
  <si>
    <t>둔포</t>
  </si>
  <si>
    <t>태안</t>
  </si>
  <si>
    <t>논산</t>
  </si>
  <si>
    <t>강경</t>
  </si>
  <si>
    <t>연무</t>
  </si>
  <si>
    <t>금산</t>
  </si>
  <si>
    <t>충남대</t>
  </si>
  <si>
    <t>대전</t>
  </si>
  <si>
    <t>대덕</t>
  </si>
  <si>
    <t>동구(대전)</t>
  </si>
  <si>
    <t>서대전</t>
  </si>
  <si>
    <t>가수원</t>
  </si>
  <si>
    <t>유성</t>
  </si>
  <si>
    <t>중구(대전)</t>
  </si>
  <si>
    <t>전주</t>
  </si>
  <si>
    <t>덕진</t>
  </si>
  <si>
    <t>완산</t>
  </si>
  <si>
    <t>군산</t>
  </si>
  <si>
    <t>익산</t>
  </si>
  <si>
    <t>북익산</t>
  </si>
  <si>
    <t>정읍</t>
  </si>
  <si>
    <t>신태인</t>
  </si>
  <si>
    <t>남원</t>
  </si>
  <si>
    <t>무주</t>
  </si>
  <si>
    <t>진안</t>
  </si>
  <si>
    <t>장수</t>
  </si>
  <si>
    <t>오수</t>
  </si>
  <si>
    <t>순창</t>
  </si>
  <si>
    <t>김제</t>
  </si>
  <si>
    <t>청하</t>
  </si>
  <si>
    <t>부안</t>
  </si>
  <si>
    <t>고창</t>
  </si>
  <si>
    <t>완주</t>
  </si>
  <si>
    <t>광주</t>
  </si>
  <si>
    <t>서광주</t>
  </si>
  <si>
    <t>남광주</t>
  </si>
  <si>
    <t>북광주</t>
  </si>
  <si>
    <t>광산</t>
  </si>
  <si>
    <t>하남(광주)</t>
  </si>
  <si>
    <t>목포</t>
  </si>
  <si>
    <t>나주</t>
  </si>
  <si>
    <t>영산포</t>
  </si>
  <si>
    <t>강진</t>
  </si>
  <si>
    <t>고흥</t>
  </si>
  <si>
    <t>곡성</t>
  </si>
  <si>
    <t>옥과</t>
  </si>
  <si>
    <t>광양</t>
  </si>
  <si>
    <t>동광양</t>
  </si>
  <si>
    <t>구례</t>
  </si>
  <si>
    <t>담양</t>
  </si>
  <si>
    <t>동여수</t>
  </si>
  <si>
    <t>돌산</t>
  </si>
  <si>
    <t>서여수</t>
  </si>
  <si>
    <t>무안(전남)</t>
  </si>
  <si>
    <t>운남</t>
  </si>
  <si>
    <t>보성</t>
  </si>
  <si>
    <t>순천</t>
  </si>
  <si>
    <t>서순천</t>
  </si>
  <si>
    <t>영광</t>
  </si>
  <si>
    <t>영암</t>
  </si>
  <si>
    <t>완도</t>
  </si>
  <si>
    <t>장성</t>
  </si>
  <si>
    <t>장흥</t>
  </si>
  <si>
    <t>진도</t>
  </si>
  <si>
    <t>함평</t>
  </si>
  <si>
    <t>해보</t>
  </si>
  <si>
    <t>해남</t>
  </si>
  <si>
    <t>화산(종)</t>
  </si>
  <si>
    <t>화순</t>
  </si>
  <si>
    <t>전남대</t>
  </si>
  <si>
    <t>대구</t>
  </si>
  <si>
    <t>중대구</t>
  </si>
  <si>
    <t>서대구</t>
  </si>
  <si>
    <t>동대구</t>
  </si>
  <si>
    <t>달성</t>
  </si>
  <si>
    <t>수성</t>
  </si>
  <si>
    <t>포항</t>
  </si>
  <si>
    <t>신광</t>
  </si>
  <si>
    <t>구미</t>
  </si>
  <si>
    <t>김천</t>
  </si>
  <si>
    <t>영주</t>
  </si>
  <si>
    <t>안동</t>
  </si>
  <si>
    <t>경주</t>
  </si>
  <si>
    <t>영천</t>
  </si>
  <si>
    <t>경산</t>
  </si>
  <si>
    <t>상주</t>
  </si>
  <si>
    <t>문경</t>
  </si>
  <si>
    <t>고령</t>
  </si>
  <si>
    <t>성주</t>
  </si>
  <si>
    <t>칠곡</t>
  </si>
  <si>
    <t>의성</t>
  </si>
  <si>
    <t>예천</t>
  </si>
  <si>
    <t>봉화</t>
  </si>
  <si>
    <t>영덕</t>
  </si>
  <si>
    <t>청송</t>
  </si>
  <si>
    <t>선산</t>
  </si>
  <si>
    <t>울릉</t>
  </si>
  <si>
    <t>경북대</t>
  </si>
  <si>
    <t>창원</t>
  </si>
  <si>
    <t>동창원</t>
  </si>
  <si>
    <t>마산</t>
  </si>
  <si>
    <t>동마산</t>
  </si>
  <si>
    <t>진주</t>
  </si>
  <si>
    <t>진해</t>
  </si>
  <si>
    <t>통영</t>
  </si>
  <si>
    <t>사천</t>
  </si>
  <si>
    <t>삼천포</t>
  </si>
  <si>
    <t>김해</t>
  </si>
  <si>
    <t>밀양(경남)</t>
  </si>
  <si>
    <t>양산</t>
  </si>
  <si>
    <t>거제</t>
  </si>
  <si>
    <t>장승포</t>
  </si>
  <si>
    <t>의령</t>
  </si>
  <si>
    <t>함안</t>
  </si>
  <si>
    <t>창녕</t>
  </si>
  <si>
    <t>고성(경남)</t>
  </si>
  <si>
    <t>남해</t>
  </si>
  <si>
    <t>산청</t>
  </si>
  <si>
    <t>함양</t>
  </si>
  <si>
    <t>거창</t>
  </si>
  <si>
    <t>합천</t>
  </si>
  <si>
    <t>초계(종)</t>
  </si>
  <si>
    <t>창원대</t>
  </si>
  <si>
    <t>부산</t>
  </si>
  <si>
    <t>부산진</t>
  </si>
  <si>
    <t>동래</t>
  </si>
  <si>
    <t>서부산</t>
  </si>
  <si>
    <t>수영</t>
  </si>
  <si>
    <t>북부산</t>
  </si>
  <si>
    <t>부산대</t>
  </si>
  <si>
    <t>영도</t>
  </si>
  <si>
    <t>해운대</t>
  </si>
  <si>
    <t>강서(부산)</t>
  </si>
  <si>
    <t>범냇골</t>
  </si>
  <si>
    <t>사하</t>
  </si>
  <si>
    <t>동아대</t>
  </si>
  <si>
    <t>울산</t>
  </si>
  <si>
    <t>동울산</t>
  </si>
  <si>
    <t>울주</t>
  </si>
  <si>
    <t>제주</t>
  </si>
  <si>
    <t>서귀포</t>
  </si>
  <si>
    <t>본부특별</t>
    <phoneticPr fontId="9" type="noConversion"/>
  </si>
  <si>
    <t>서울강북</t>
    <phoneticPr fontId="4" type="noConversion"/>
  </si>
  <si>
    <t>서울강남</t>
    <phoneticPr fontId="6" type="noConversion"/>
  </si>
  <si>
    <t>인천경기북부</t>
    <phoneticPr fontId="6" type="noConversion"/>
  </si>
  <si>
    <t>강원</t>
    <phoneticPr fontId="6" type="noConversion"/>
  </si>
  <si>
    <t>충북</t>
    <phoneticPr fontId="6" type="noConversion"/>
  </si>
  <si>
    <t>충북</t>
    <phoneticPr fontId="8" type="noConversion"/>
  </si>
  <si>
    <t>대전충남</t>
    <phoneticPr fontId="11" type="noConversion"/>
  </si>
  <si>
    <t>전북</t>
    <phoneticPr fontId="6" type="noConversion"/>
  </si>
  <si>
    <t>광주전남</t>
    <phoneticPr fontId="9" type="noConversion"/>
  </si>
  <si>
    <t>대구경북</t>
    <phoneticPr fontId="6" type="noConversion"/>
  </si>
  <si>
    <t>경남</t>
    <phoneticPr fontId="6" type="noConversion"/>
  </si>
  <si>
    <t>경남</t>
  </si>
  <si>
    <t>부산울산</t>
    <phoneticPr fontId="6" type="noConversion"/>
  </si>
  <si>
    <t>제주교역</t>
    <phoneticPr fontId="6" type="noConversion"/>
  </si>
  <si>
    <t>교구</t>
  </si>
  <si>
    <t>교구</t>
    <phoneticPr fontId="4" type="noConversion"/>
  </si>
  <si>
    <t>교회</t>
  </si>
  <si>
    <t>교회</t>
    <phoneticPr fontId="4" type="noConversion"/>
  </si>
  <si>
    <t>제직회장</t>
  </si>
  <si>
    <t>부인회장</t>
  </si>
  <si>
    <t>총무</t>
  </si>
  <si>
    <t>기타</t>
  </si>
  <si>
    <t>성명</t>
    <phoneticPr fontId="4" type="noConversion"/>
  </si>
  <si>
    <t>직책</t>
    <phoneticPr fontId="4" type="noConversion"/>
  </si>
  <si>
    <t>강서(강남)</t>
    <phoneticPr fontId="4" type="noConversion"/>
  </si>
  <si>
    <t>강서(부산)</t>
    <phoneticPr fontId="4" type="noConversion"/>
  </si>
  <si>
    <t>고성(경남)</t>
    <phoneticPr fontId="4" type="noConversion"/>
  </si>
  <si>
    <t>동구(대전)</t>
    <phoneticPr fontId="4" type="noConversion"/>
  </si>
  <si>
    <t>무안(전남)</t>
    <phoneticPr fontId="4" type="noConversion"/>
  </si>
  <si>
    <t>밀양(경남)</t>
    <phoneticPr fontId="4" type="noConversion"/>
  </si>
  <si>
    <t>제일</t>
    <phoneticPr fontId="4" type="noConversion"/>
  </si>
  <si>
    <t>성동(강북)</t>
    <phoneticPr fontId="4" type="noConversion"/>
  </si>
  <si>
    <t>중구(강북)</t>
    <phoneticPr fontId="4" type="noConversion"/>
  </si>
  <si>
    <t>초계(종)</t>
    <phoneticPr fontId="4" type="noConversion"/>
  </si>
  <si>
    <t>하남(경기)</t>
    <phoneticPr fontId="4" type="noConversion"/>
  </si>
  <si>
    <t>하남(광주)</t>
    <phoneticPr fontId="4" type="noConversion"/>
  </si>
  <si>
    <t>화산(종)</t>
    <phoneticPr fontId="4" type="noConversion"/>
  </si>
  <si>
    <t>야목</t>
    <phoneticPr fontId="4" type="noConversion"/>
  </si>
  <si>
    <t>기타</t>
    <phoneticPr fontId="4" type="noConversion"/>
  </si>
  <si>
    <t>본부특별</t>
  </si>
  <si>
    <t>서울강남</t>
  </si>
  <si>
    <t>강원</t>
  </si>
  <si>
    <t>철원</t>
  </si>
  <si>
    <t>충북</t>
  </si>
  <si>
    <t>청주</t>
  </si>
  <si>
    <t>대전충남</t>
  </si>
  <si>
    <t>전북</t>
  </si>
  <si>
    <t>광주전남</t>
  </si>
  <si>
    <t>대구경북</t>
  </si>
  <si>
    <t>부산울산</t>
  </si>
  <si>
    <t>제주교역</t>
  </si>
  <si>
    <t xml:space="preserve"> 계</t>
    <phoneticPr fontId="4" type="noConversion"/>
  </si>
  <si>
    <t>비 고</t>
    <phoneticPr fontId="4" type="noConversion"/>
  </si>
  <si>
    <t>비고</t>
    <phoneticPr fontId="4" type="noConversion"/>
  </si>
  <si>
    <t>본부특별</t>
    <phoneticPr fontId="4" type="noConversion"/>
  </si>
  <si>
    <t>계</t>
    <phoneticPr fontId="4" type="noConversion"/>
  </si>
  <si>
    <t>교구</t>
    <phoneticPr fontId="4" type="noConversion"/>
  </si>
  <si>
    <t>제직회장</t>
    <phoneticPr fontId="4" type="noConversion"/>
  </si>
  <si>
    <t>부인회장</t>
    <phoneticPr fontId="4" type="noConversion"/>
  </si>
  <si>
    <t>총무</t>
    <phoneticPr fontId="4" type="noConversion"/>
  </si>
  <si>
    <t>참석총원</t>
    <phoneticPr fontId="4" type="noConversion"/>
  </si>
  <si>
    <t>1인이상참석 
교회수</t>
    <phoneticPr fontId="4" type="noConversion"/>
  </si>
  <si>
    <t>교구 전체
교회수</t>
    <phoneticPr fontId="4" type="noConversion"/>
  </si>
  <si>
    <t>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</si>
</sst>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);[Red]\(0\)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</font>
    <font>
      <sz val="11"/>
      <color indexed="8"/>
      <name val="맑은 고딕"/>
      <family val="2"/>
    </font>
    <font>
      <sz val="11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FFFF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1" fontId="12" fillId="0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9" fontId="0" fillId="0" borderId="2" xfId="2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3"/>
  <sheetViews>
    <sheetView workbookViewId="0">
      <selection activeCell="H23" sqref="H23"/>
    </sheetView>
  </sheetViews>
  <sheetFormatPr defaultRowHeight="16.5"/>
  <cols>
    <col min="1" max="1" width="16.375" customWidth="1"/>
    <col min="4" max="4" width="14.375" bestFit="1" customWidth="1"/>
  </cols>
  <sheetData>
    <row r="1" spans="1:4">
      <c r="A1" s="16" t="s">
        <v>891</v>
      </c>
      <c r="B1" s="16" t="s">
        <v>893</v>
      </c>
      <c r="C1" s="16" t="s">
        <v>899</v>
      </c>
      <c r="D1" s="16" t="s">
        <v>898</v>
      </c>
    </row>
    <row r="2" spans="1:4">
      <c r="A2" s="1" t="s">
        <v>4</v>
      </c>
      <c r="B2" s="1" t="s">
        <v>22</v>
      </c>
      <c r="C2" s="1" t="s">
        <v>2</v>
      </c>
      <c r="D2" s="1" t="s">
        <v>23</v>
      </c>
    </row>
    <row r="3" spans="1:4">
      <c r="A3" s="1" t="s">
        <v>4</v>
      </c>
      <c r="B3" s="1" t="s">
        <v>89</v>
      </c>
      <c r="C3" s="1" t="s">
        <v>17</v>
      </c>
      <c r="D3" s="1" t="s">
        <v>90</v>
      </c>
    </row>
    <row r="4" spans="1:4">
      <c r="A4" s="1" t="s">
        <v>548</v>
      </c>
      <c r="B4" s="1" t="s">
        <v>908</v>
      </c>
      <c r="C4" s="1" t="s">
        <v>17</v>
      </c>
      <c r="D4" s="1" t="s">
        <v>148</v>
      </c>
    </row>
    <row r="5" spans="1:4">
      <c r="A5" s="1" t="s">
        <v>4</v>
      </c>
      <c r="B5" s="1" t="s">
        <v>84</v>
      </c>
      <c r="C5" s="1" t="s">
        <v>2</v>
      </c>
      <c r="D5" s="1" t="s">
        <v>85</v>
      </c>
    </row>
    <row r="6" spans="1:4">
      <c r="A6" s="1" t="s">
        <v>4</v>
      </c>
      <c r="B6" s="1" t="s">
        <v>84</v>
      </c>
      <c r="C6" s="1" t="s">
        <v>17</v>
      </c>
      <c r="D6" s="1" t="s">
        <v>155</v>
      </c>
    </row>
    <row r="7" spans="1:4">
      <c r="A7" s="1" t="s">
        <v>4</v>
      </c>
      <c r="B7" s="1" t="s">
        <v>5</v>
      </c>
      <c r="C7" s="1" t="s">
        <v>2</v>
      </c>
      <c r="D7" s="1" t="s">
        <v>6</v>
      </c>
    </row>
    <row r="8" spans="1:4">
      <c r="A8" s="1" t="s">
        <v>4</v>
      </c>
      <c r="B8" s="1" t="s">
        <v>5</v>
      </c>
      <c r="C8" s="1" t="s">
        <v>17</v>
      </c>
      <c r="D8" s="1" t="s">
        <v>122</v>
      </c>
    </row>
    <row r="9" spans="1:4">
      <c r="A9" s="1" t="s">
        <v>4</v>
      </c>
      <c r="B9" s="1" t="s">
        <v>42</v>
      </c>
      <c r="C9" s="1" t="s">
        <v>2</v>
      </c>
      <c r="D9" s="1" t="s">
        <v>43</v>
      </c>
    </row>
    <row r="10" spans="1:4">
      <c r="A10" s="1" t="s">
        <v>4</v>
      </c>
      <c r="B10" s="1" t="s">
        <v>42</v>
      </c>
      <c r="C10" s="1" t="s">
        <v>36</v>
      </c>
      <c r="D10" s="1" t="s">
        <v>62</v>
      </c>
    </row>
    <row r="11" spans="1:4">
      <c r="A11" s="1" t="s">
        <v>4</v>
      </c>
      <c r="B11" s="1" t="s">
        <v>77</v>
      </c>
      <c r="C11" s="1" t="s">
        <v>2</v>
      </c>
      <c r="D11" s="1" t="s">
        <v>78</v>
      </c>
    </row>
    <row r="12" spans="1:4">
      <c r="A12" s="1" t="s">
        <v>4</v>
      </c>
      <c r="B12" s="1" t="s">
        <v>77</v>
      </c>
      <c r="C12" s="1" t="s">
        <v>17</v>
      </c>
      <c r="D12" s="1" t="s">
        <v>115</v>
      </c>
    </row>
    <row r="13" spans="1:4">
      <c r="A13" s="1" t="s">
        <v>4</v>
      </c>
      <c r="B13" s="1" t="s">
        <v>145</v>
      </c>
      <c r="C13" s="1" t="s">
        <v>2</v>
      </c>
      <c r="D13" s="1" t="s">
        <v>146</v>
      </c>
    </row>
    <row r="14" spans="1:4">
      <c r="A14" s="1" t="s">
        <v>4</v>
      </c>
      <c r="B14" s="1" t="s">
        <v>145</v>
      </c>
      <c r="C14" s="1" t="s">
        <v>17</v>
      </c>
      <c r="D14" s="1" t="s">
        <v>147</v>
      </c>
    </row>
    <row r="15" spans="1:4">
      <c r="A15" s="1" t="s">
        <v>4</v>
      </c>
      <c r="B15" s="1" t="s">
        <v>94</v>
      </c>
      <c r="C15" s="1" t="s">
        <v>17</v>
      </c>
      <c r="D15" s="1" t="s">
        <v>95</v>
      </c>
    </row>
    <row r="16" spans="1:4">
      <c r="A16" s="1" t="s">
        <v>4</v>
      </c>
      <c r="B16" s="1" t="s">
        <v>135</v>
      </c>
      <c r="C16" s="1" t="s">
        <v>17</v>
      </c>
      <c r="D16" s="1" t="s">
        <v>136</v>
      </c>
    </row>
    <row r="17" spans="1:4">
      <c r="A17" s="1" t="s">
        <v>4</v>
      </c>
      <c r="B17" s="1" t="s">
        <v>135</v>
      </c>
      <c r="C17" s="1" t="s">
        <v>33</v>
      </c>
      <c r="D17" s="1" t="s">
        <v>195</v>
      </c>
    </row>
    <row r="18" spans="1:4">
      <c r="A18" s="1" t="s">
        <v>4</v>
      </c>
      <c r="B18" s="1" t="s">
        <v>73</v>
      </c>
      <c r="C18" s="1" t="s">
        <v>2</v>
      </c>
      <c r="D18" s="1" t="s">
        <v>74</v>
      </c>
    </row>
    <row r="19" spans="1:4">
      <c r="A19" s="1" t="s">
        <v>4</v>
      </c>
      <c r="B19" s="1" t="s">
        <v>73</v>
      </c>
      <c r="C19" s="1" t="s">
        <v>17</v>
      </c>
      <c r="D19" s="1" t="s">
        <v>179</v>
      </c>
    </row>
    <row r="20" spans="1:4">
      <c r="A20" s="1" t="s">
        <v>4</v>
      </c>
      <c r="B20" s="1" t="s">
        <v>125</v>
      </c>
      <c r="C20" s="1" t="s">
        <v>17</v>
      </c>
      <c r="D20" s="1" t="s">
        <v>126</v>
      </c>
    </row>
    <row r="21" spans="1:4">
      <c r="A21" s="1" t="s">
        <v>4</v>
      </c>
      <c r="B21" s="1" t="s">
        <v>132</v>
      </c>
      <c r="C21" s="1" t="s">
        <v>17</v>
      </c>
      <c r="D21" s="1" t="s">
        <v>133</v>
      </c>
    </row>
    <row r="22" spans="1:4">
      <c r="A22" s="1" t="s">
        <v>4</v>
      </c>
      <c r="B22" s="1" t="s">
        <v>132</v>
      </c>
      <c r="C22" s="1" t="s">
        <v>2</v>
      </c>
      <c r="D22" s="1" t="s">
        <v>344</v>
      </c>
    </row>
    <row r="23" spans="1:4">
      <c r="A23" s="1" t="s">
        <v>4</v>
      </c>
      <c r="B23" s="1" t="s">
        <v>180</v>
      </c>
      <c r="C23" s="1" t="s">
        <v>17</v>
      </c>
      <c r="D23" s="1" t="s">
        <v>181</v>
      </c>
    </row>
    <row r="24" spans="1:4">
      <c r="A24" s="1" t="s">
        <v>4</v>
      </c>
      <c r="B24" s="1" t="s">
        <v>50</v>
      </c>
      <c r="C24" s="1" t="s">
        <v>2</v>
      </c>
      <c r="D24" s="1" t="s">
        <v>51</v>
      </c>
    </row>
    <row r="25" spans="1:4">
      <c r="A25" s="1" t="s">
        <v>4</v>
      </c>
      <c r="B25" s="1" t="s">
        <v>50</v>
      </c>
      <c r="C25" s="1" t="s">
        <v>17</v>
      </c>
      <c r="D25" s="1" t="s">
        <v>102</v>
      </c>
    </row>
    <row r="26" spans="1:4">
      <c r="A26" s="1" t="s">
        <v>4</v>
      </c>
      <c r="B26" s="1" t="s">
        <v>58</v>
      </c>
      <c r="C26" s="1" t="s">
        <v>2</v>
      </c>
      <c r="D26" s="1" t="s">
        <v>59</v>
      </c>
    </row>
    <row r="27" spans="1:4">
      <c r="A27" s="1" t="s">
        <v>4</v>
      </c>
      <c r="B27" s="1" t="s">
        <v>58</v>
      </c>
      <c r="C27" s="1" t="s">
        <v>17</v>
      </c>
      <c r="D27" s="1" t="s">
        <v>103</v>
      </c>
    </row>
    <row r="28" spans="1:4">
      <c r="A28" s="1" t="s">
        <v>4</v>
      </c>
      <c r="B28" s="1" t="s">
        <v>107</v>
      </c>
      <c r="C28" s="1" t="s">
        <v>17</v>
      </c>
      <c r="D28" s="1" t="s">
        <v>108</v>
      </c>
    </row>
    <row r="29" spans="1:4">
      <c r="A29" s="1" t="s">
        <v>4</v>
      </c>
      <c r="B29" s="1" t="s">
        <v>10</v>
      </c>
      <c r="C29" s="1" t="s">
        <v>2</v>
      </c>
      <c r="D29" s="1" t="s">
        <v>11</v>
      </c>
    </row>
    <row r="30" spans="1:4">
      <c r="A30" s="1" t="s">
        <v>4</v>
      </c>
      <c r="B30" s="1" t="s">
        <v>91</v>
      </c>
      <c r="C30" s="1" t="s">
        <v>17</v>
      </c>
      <c r="D30" s="1" t="s">
        <v>92</v>
      </c>
    </row>
    <row r="31" spans="1:4">
      <c r="A31" s="1" t="s">
        <v>4</v>
      </c>
      <c r="B31" s="1" t="s">
        <v>91</v>
      </c>
      <c r="C31" s="1" t="s">
        <v>2</v>
      </c>
      <c r="D31" s="1" t="s">
        <v>185</v>
      </c>
    </row>
    <row r="32" spans="1:4">
      <c r="A32" s="1" t="s">
        <v>4</v>
      </c>
      <c r="B32" s="1" t="s">
        <v>28</v>
      </c>
      <c r="C32" s="1" t="s">
        <v>2</v>
      </c>
      <c r="D32" s="1" t="s">
        <v>29</v>
      </c>
    </row>
    <row r="33" spans="1:4">
      <c r="A33" s="1" t="s">
        <v>4</v>
      </c>
      <c r="B33" s="1" t="s">
        <v>28</v>
      </c>
      <c r="C33" s="1" t="s">
        <v>17</v>
      </c>
      <c r="D33" s="1" t="s">
        <v>110</v>
      </c>
    </row>
    <row r="34" spans="1:4">
      <c r="A34" s="1" t="s">
        <v>4</v>
      </c>
      <c r="B34" s="1" t="s">
        <v>81</v>
      </c>
      <c r="C34" s="1" t="s">
        <v>2</v>
      </c>
      <c r="D34" s="1" t="s">
        <v>82</v>
      </c>
    </row>
    <row r="35" spans="1:4">
      <c r="A35" s="1" t="s">
        <v>4</v>
      </c>
      <c r="B35" s="1" t="s">
        <v>81</v>
      </c>
      <c r="C35" s="1" t="s">
        <v>17</v>
      </c>
      <c r="D35" s="1"/>
    </row>
    <row r="36" spans="1:4">
      <c r="A36" s="1" t="s">
        <v>4</v>
      </c>
      <c r="B36" s="1" t="s">
        <v>79</v>
      </c>
      <c r="C36" s="1" t="s">
        <v>36</v>
      </c>
      <c r="D36" s="1" t="s">
        <v>80</v>
      </c>
    </row>
    <row r="37" spans="1:4">
      <c r="A37" s="1" t="s">
        <v>4</v>
      </c>
      <c r="B37" s="1" t="s">
        <v>127</v>
      </c>
      <c r="C37" s="1" t="s">
        <v>17</v>
      </c>
      <c r="D37" s="1" t="s">
        <v>128</v>
      </c>
    </row>
    <row r="38" spans="1:4">
      <c r="A38" s="1" t="s">
        <v>4</v>
      </c>
      <c r="B38" s="1" t="s">
        <v>127</v>
      </c>
      <c r="C38" s="1" t="s">
        <v>2</v>
      </c>
      <c r="D38" s="1" t="s">
        <v>165</v>
      </c>
    </row>
    <row r="39" spans="1:4">
      <c r="A39" s="1" t="s">
        <v>4</v>
      </c>
      <c r="B39" s="1" t="s">
        <v>46</v>
      </c>
      <c r="C39" s="1" t="s">
        <v>2</v>
      </c>
      <c r="D39" s="1" t="s">
        <v>47</v>
      </c>
    </row>
    <row r="40" spans="1:4">
      <c r="A40" s="1" t="s">
        <v>4</v>
      </c>
      <c r="B40" s="1" t="s">
        <v>46</v>
      </c>
      <c r="C40" s="1" t="s">
        <v>17</v>
      </c>
      <c r="D40" s="1" t="s">
        <v>168</v>
      </c>
    </row>
    <row r="41" spans="1:4">
      <c r="A41" s="1" t="s">
        <v>4</v>
      </c>
      <c r="B41" s="1" t="s">
        <v>19</v>
      </c>
      <c r="C41" s="1" t="s">
        <v>17</v>
      </c>
      <c r="D41" s="1" t="s">
        <v>20</v>
      </c>
    </row>
    <row r="42" spans="1:4">
      <c r="A42" s="1" t="s">
        <v>4</v>
      </c>
      <c r="B42" s="1" t="s">
        <v>19</v>
      </c>
      <c r="C42" s="1" t="s">
        <v>2</v>
      </c>
      <c r="D42" s="1" t="s">
        <v>21</v>
      </c>
    </row>
    <row r="43" spans="1:4">
      <c r="A43" s="1" t="s">
        <v>4</v>
      </c>
      <c r="B43" s="1" t="s">
        <v>30</v>
      </c>
      <c r="C43" s="1" t="s">
        <v>2</v>
      </c>
      <c r="D43" s="1" t="s">
        <v>31</v>
      </c>
    </row>
    <row r="44" spans="1:4">
      <c r="A44" s="1" t="s">
        <v>4</v>
      </c>
      <c r="B44" s="1" t="s">
        <v>30</v>
      </c>
      <c r="C44" s="1" t="s">
        <v>17</v>
      </c>
      <c r="D44" s="1" t="s">
        <v>98</v>
      </c>
    </row>
    <row r="45" spans="1:4">
      <c r="A45" s="1" t="s">
        <v>4</v>
      </c>
      <c r="B45" s="1" t="s">
        <v>907</v>
      </c>
      <c r="C45" s="1" t="s">
        <v>17</v>
      </c>
      <c r="D45" s="1" t="s">
        <v>184</v>
      </c>
    </row>
    <row r="46" spans="1:4">
      <c r="A46" s="1" t="s">
        <v>0</v>
      </c>
      <c r="B46" s="1" t="s">
        <v>63</v>
      </c>
      <c r="C46" s="1" t="s">
        <v>36</v>
      </c>
      <c r="D46" s="1" t="s">
        <v>64</v>
      </c>
    </row>
    <row r="47" spans="1:4">
      <c r="A47" s="1" t="s">
        <v>0</v>
      </c>
      <c r="B47" s="1" t="s">
        <v>63</v>
      </c>
      <c r="C47" s="1" t="s">
        <v>2</v>
      </c>
      <c r="D47" s="1" t="s">
        <v>68</v>
      </c>
    </row>
    <row r="48" spans="1:4">
      <c r="A48" s="1" t="s">
        <v>0</v>
      </c>
      <c r="B48" s="1" t="s">
        <v>63</v>
      </c>
      <c r="C48" s="1" t="s">
        <v>33</v>
      </c>
      <c r="D48" s="1" t="s">
        <v>203</v>
      </c>
    </row>
    <row r="49" spans="1:4">
      <c r="A49" s="1" t="s">
        <v>0</v>
      </c>
      <c r="B49" s="1" t="s">
        <v>75</v>
      </c>
      <c r="C49" s="1" t="s">
        <v>2</v>
      </c>
      <c r="D49" s="1" t="s">
        <v>76</v>
      </c>
    </row>
    <row r="50" spans="1:4">
      <c r="A50" s="1" t="s">
        <v>0</v>
      </c>
      <c r="B50" s="1" t="s">
        <v>75</v>
      </c>
      <c r="C50" s="1" t="s">
        <v>17</v>
      </c>
      <c r="D50" s="1" t="s">
        <v>112</v>
      </c>
    </row>
    <row r="51" spans="1:4">
      <c r="A51" s="1" t="s">
        <v>0</v>
      </c>
      <c r="B51" s="1" t="s">
        <v>533</v>
      </c>
      <c r="C51" s="1" t="s">
        <v>2</v>
      </c>
      <c r="D51" s="1" t="s">
        <v>534</v>
      </c>
    </row>
    <row r="52" spans="1:4">
      <c r="A52" s="1" t="s">
        <v>0</v>
      </c>
      <c r="B52" s="1" t="s">
        <v>137</v>
      </c>
      <c r="C52" s="1" t="s">
        <v>2</v>
      </c>
      <c r="D52" s="1" t="s">
        <v>138</v>
      </c>
    </row>
    <row r="53" spans="1:4">
      <c r="A53" s="1" t="s">
        <v>0</v>
      </c>
      <c r="B53" s="1" t="s">
        <v>44</v>
      </c>
      <c r="C53" s="1" t="s">
        <v>17</v>
      </c>
      <c r="D53" s="1" t="s">
        <v>45</v>
      </c>
    </row>
    <row r="54" spans="1:4">
      <c r="A54" s="1" t="s">
        <v>0</v>
      </c>
      <c r="B54" s="1" t="s">
        <v>188</v>
      </c>
      <c r="C54" s="1" t="s">
        <v>17</v>
      </c>
      <c r="D54" s="1" t="s">
        <v>189</v>
      </c>
    </row>
    <row r="55" spans="1:4">
      <c r="A55" s="1" t="s">
        <v>0</v>
      </c>
      <c r="B55" s="1" t="s">
        <v>188</v>
      </c>
      <c r="C55" s="1" t="s">
        <v>2</v>
      </c>
      <c r="D55" s="1" t="s">
        <v>193</v>
      </c>
    </row>
    <row r="56" spans="1:4">
      <c r="A56" s="1" t="s">
        <v>0</v>
      </c>
      <c r="B56" s="1" t="s">
        <v>14</v>
      </c>
      <c r="C56" s="1" t="s">
        <v>2</v>
      </c>
      <c r="D56" s="1" t="s">
        <v>15</v>
      </c>
    </row>
    <row r="57" spans="1:4">
      <c r="A57" s="1" t="s">
        <v>0</v>
      </c>
      <c r="B57" s="1" t="s">
        <v>120</v>
      </c>
      <c r="C57" s="1" t="s">
        <v>17</v>
      </c>
      <c r="D57" s="1" t="s">
        <v>121</v>
      </c>
    </row>
    <row r="58" spans="1:4">
      <c r="A58" s="1" t="s">
        <v>0</v>
      </c>
      <c r="B58" s="1" t="s">
        <v>12</v>
      </c>
      <c r="C58" s="1" t="s">
        <v>2</v>
      </c>
      <c r="D58" s="1" t="s">
        <v>13</v>
      </c>
    </row>
    <row r="59" spans="1:4">
      <c r="A59" s="1" t="s">
        <v>0</v>
      </c>
      <c r="B59" s="1" t="s">
        <v>12</v>
      </c>
      <c r="C59" s="1" t="s">
        <v>17</v>
      </c>
      <c r="D59" s="1" t="s">
        <v>134</v>
      </c>
    </row>
    <row r="60" spans="1:4">
      <c r="A60" s="1" t="s">
        <v>0</v>
      </c>
      <c r="B60" s="1" t="s">
        <v>1</v>
      </c>
      <c r="C60" s="1" t="s">
        <v>2</v>
      </c>
      <c r="D60" s="1" t="s">
        <v>3</v>
      </c>
    </row>
    <row r="61" spans="1:4">
      <c r="A61" s="1" t="s">
        <v>0</v>
      </c>
      <c r="B61" s="1" t="s">
        <v>1</v>
      </c>
      <c r="C61" s="1" t="s">
        <v>36</v>
      </c>
      <c r="D61" s="1" t="s">
        <v>152</v>
      </c>
    </row>
    <row r="62" spans="1:4">
      <c r="A62" s="1" t="s">
        <v>0</v>
      </c>
      <c r="B62" s="1" t="s">
        <v>105</v>
      </c>
      <c r="C62" s="1" t="s">
        <v>17</v>
      </c>
      <c r="D62" s="1" t="s">
        <v>106</v>
      </c>
    </row>
    <row r="63" spans="1:4">
      <c r="A63" s="1" t="s">
        <v>0</v>
      </c>
      <c r="B63" s="1" t="s">
        <v>105</v>
      </c>
      <c r="C63" s="1" t="s">
        <v>2</v>
      </c>
      <c r="D63" s="1" t="s">
        <v>172</v>
      </c>
    </row>
    <row r="64" spans="1:4">
      <c r="A64" s="1" t="s">
        <v>0</v>
      </c>
      <c r="B64" s="1" t="s">
        <v>69</v>
      </c>
      <c r="C64" s="1" t="s">
        <v>33</v>
      </c>
      <c r="D64" s="1" t="s">
        <v>70</v>
      </c>
    </row>
    <row r="65" spans="1:4">
      <c r="A65" s="1" t="s">
        <v>0</v>
      </c>
      <c r="B65" s="1" t="s">
        <v>117</v>
      </c>
      <c r="C65" s="1" t="s">
        <v>17</v>
      </c>
      <c r="D65" s="1" t="s">
        <v>118</v>
      </c>
    </row>
    <row r="66" spans="1:4">
      <c r="A66" s="1" t="s">
        <v>0</v>
      </c>
      <c r="B66" s="1" t="s">
        <v>197</v>
      </c>
      <c r="C66" s="1" t="s">
        <v>2</v>
      </c>
      <c r="D66" s="1" t="s">
        <v>198</v>
      </c>
    </row>
    <row r="67" spans="1:4">
      <c r="A67" s="1" t="s">
        <v>0</v>
      </c>
      <c r="B67" s="1" t="s">
        <v>197</v>
      </c>
      <c r="C67" s="1" t="s">
        <v>17</v>
      </c>
      <c r="D67" s="1" t="s">
        <v>199</v>
      </c>
    </row>
    <row r="68" spans="1:4">
      <c r="A68" s="1" t="s">
        <v>0</v>
      </c>
      <c r="B68" s="1" t="s">
        <v>900</v>
      </c>
      <c r="C68" s="1" t="s">
        <v>2</v>
      </c>
      <c r="D68" s="1" t="s">
        <v>7</v>
      </c>
    </row>
    <row r="69" spans="1:4">
      <c r="A69" s="1" t="s">
        <v>0</v>
      </c>
      <c r="B69" s="1" t="s">
        <v>900</v>
      </c>
      <c r="C69" s="1" t="s">
        <v>17</v>
      </c>
      <c r="D69" s="1" t="s">
        <v>123</v>
      </c>
    </row>
    <row r="70" spans="1:4">
      <c r="A70" s="1" t="s">
        <v>0</v>
      </c>
      <c r="B70" s="1" t="s">
        <v>16</v>
      </c>
      <c r="C70" s="1" t="s">
        <v>17</v>
      </c>
      <c r="D70" s="1" t="s">
        <v>18</v>
      </c>
    </row>
    <row r="71" spans="1:4">
      <c r="A71" s="1" t="s">
        <v>0</v>
      </c>
      <c r="B71" s="1" t="s">
        <v>24</v>
      </c>
      <c r="C71" s="1" t="s">
        <v>2</v>
      </c>
      <c r="D71" s="1" t="s">
        <v>25</v>
      </c>
    </row>
    <row r="72" spans="1:4">
      <c r="A72" s="1" t="s">
        <v>0</v>
      </c>
      <c r="B72" s="1" t="s">
        <v>35</v>
      </c>
      <c r="C72" s="1" t="s">
        <v>36</v>
      </c>
      <c r="D72" s="1" t="s">
        <v>37</v>
      </c>
    </row>
    <row r="73" spans="1:4">
      <c r="A73" s="1" t="s">
        <v>0</v>
      </c>
      <c r="B73" s="1" t="s">
        <v>35</v>
      </c>
      <c r="C73" s="1" t="s">
        <v>33</v>
      </c>
      <c r="D73" s="1" t="s">
        <v>67</v>
      </c>
    </row>
    <row r="74" spans="1:4">
      <c r="A74" s="1" t="s">
        <v>0</v>
      </c>
      <c r="B74" s="1" t="s">
        <v>26</v>
      </c>
      <c r="C74" s="1" t="s">
        <v>2</v>
      </c>
      <c r="D74" s="1" t="s">
        <v>27</v>
      </c>
    </row>
    <row r="75" spans="1:4">
      <c r="A75" s="1" t="s">
        <v>0</v>
      </c>
      <c r="B75" s="1" t="s">
        <v>26</v>
      </c>
      <c r="C75" s="1" t="s">
        <v>17</v>
      </c>
      <c r="D75" s="1" t="s">
        <v>129</v>
      </c>
    </row>
    <row r="76" spans="1:4">
      <c r="A76" s="1" t="s">
        <v>0</v>
      </c>
      <c r="B76" s="1" t="s">
        <v>48</v>
      </c>
      <c r="C76" s="1" t="s">
        <v>2</v>
      </c>
      <c r="D76" s="1" t="s">
        <v>49</v>
      </c>
    </row>
    <row r="77" spans="1:4">
      <c r="A77" s="1" t="s">
        <v>0</v>
      </c>
      <c r="B77" s="1" t="s">
        <v>48</v>
      </c>
      <c r="C77" s="1" t="s">
        <v>17</v>
      </c>
      <c r="D77" s="1" t="s">
        <v>93</v>
      </c>
    </row>
    <row r="78" spans="1:4">
      <c r="A78" s="1" t="s">
        <v>0</v>
      </c>
      <c r="B78" s="1" t="s">
        <v>323</v>
      </c>
      <c r="C78" s="1" t="s">
        <v>33</v>
      </c>
      <c r="D78" s="1" t="s">
        <v>324</v>
      </c>
    </row>
    <row r="79" spans="1:4">
      <c r="A79" s="1" t="s">
        <v>0</v>
      </c>
      <c r="B79" s="1" t="s">
        <v>323</v>
      </c>
      <c r="C79" s="1" t="s">
        <v>2</v>
      </c>
      <c r="D79" s="1" t="s">
        <v>325</v>
      </c>
    </row>
    <row r="80" spans="1:4">
      <c r="A80" s="1" t="s">
        <v>0</v>
      </c>
      <c r="B80" s="1" t="s">
        <v>323</v>
      </c>
      <c r="C80" s="1" t="s">
        <v>17</v>
      </c>
      <c r="D80" s="1" t="s">
        <v>326</v>
      </c>
    </row>
    <row r="81" spans="1:4">
      <c r="A81" s="1" t="s">
        <v>547</v>
      </c>
      <c r="B81" s="1" t="s">
        <v>32</v>
      </c>
      <c r="C81" s="1" t="s">
        <v>33</v>
      </c>
      <c r="D81" s="1" t="s">
        <v>34</v>
      </c>
    </row>
    <row r="82" spans="1:4">
      <c r="A82" s="1" t="s">
        <v>547</v>
      </c>
      <c r="B82" s="1" t="s">
        <v>32</v>
      </c>
      <c r="C82" s="1" t="s">
        <v>17</v>
      </c>
      <c r="D82" s="1" t="s">
        <v>101</v>
      </c>
    </row>
    <row r="83" spans="1:4">
      <c r="A83" s="1" t="s">
        <v>547</v>
      </c>
      <c r="B83" s="1" t="s">
        <v>130</v>
      </c>
      <c r="C83" s="1" t="s">
        <v>17</v>
      </c>
      <c r="D83" s="1" t="s">
        <v>131</v>
      </c>
    </row>
    <row r="84" spans="1:4">
      <c r="A84" s="1" t="s">
        <v>547</v>
      </c>
      <c r="B84" s="1" t="s">
        <v>130</v>
      </c>
      <c r="C84" s="1" t="s">
        <v>2</v>
      </c>
      <c r="D84" s="1" t="s">
        <v>174</v>
      </c>
    </row>
    <row r="85" spans="1:4">
      <c r="A85" s="1" t="s">
        <v>547</v>
      </c>
      <c r="B85" s="1" t="s">
        <v>201</v>
      </c>
      <c r="C85" s="1" t="s">
        <v>17</v>
      </c>
      <c r="D85" s="1" t="s">
        <v>202</v>
      </c>
    </row>
    <row r="86" spans="1:4">
      <c r="A86" s="1" t="s">
        <v>547</v>
      </c>
      <c r="B86" s="1" t="s">
        <v>201</v>
      </c>
      <c r="C86" s="1" t="s">
        <v>33</v>
      </c>
      <c r="D86" s="1" t="s">
        <v>207</v>
      </c>
    </row>
    <row r="87" spans="1:4">
      <c r="A87" s="1" t="s">
        <v>547</v>
      </c>
      <c r="B87" s="1" t="s">
        <v>65</v>
      </c>
      <c r="C87" s="1" t="s">
        <v>33</v>
      </c>
      <c r="D87" s="1" t="s">
        <v>66</v>
      </c>
    </row>
    <row r="88" spans="1:4">
      <c r="A88" s="1" t="s">
        <v>547</v>
      </c>
      <c r="B88" s="1" t="s">
        <v>65</v>
      </c>
      <c r="C88" s="1" t="s">
        <v>17</v>
      </c>
      <c r="D88" s="1" t="s">
        <v>196</v>
      </c>
    </row>
    <row r="89" spans="1:4">
      <c r="A89" s="1" t="s">
        <v>547</v>
      </c>
      <c r="B89" s="1" t="s">
        <v>175</v>
      </c>
      <c r="C89" s="1" t="s">
        <v>17</v>
      </c>
      <c r="D89" s="1" t="s">
        <v>176</v>
      </c>
    </row>
    <row r="90" spans="1:4">
      <c r="A90" s="1" t="s">
        <v>547</v>
      </c>
      <c r="B90" s="1" t="s">
        <v>175</v>
      </c>
      <c r="C90" s="1" t="s">
        <v>2</v>
      </c>
      <c r="D90" s="1" t="s">
        <v>177</v>
      </c>
    </row>
    <row r="91" spans="1:4">
      <c r="A91" s="1" t="s">
        <v>547</v>
      </c>
      <c r="B91" s="1" t="s">
        <v>175</v>
      </c>
      <c r="C91" s="1" t="s">
        <v>33</v>
      </c>
      <c r="D91" s="1" t="s">
        <v>178</v>
      </c>
    </row>
    <row r="92" spans="1:4">
      <c r="A92" s="1" t="s">
        <v>547</v>
      </c>
      <c r="B92" s="1" t="s">
        <v>182</v>
      </c>
      <c r="C92" s="1" t="s">
        <v>17</v>
      </c>
      <c r="D92" s="1" t="s">
        <v>183</v>
      </c>
    </row>
    <row r="93" spans="1:4">
      <c r="A93" s="1" t="s">
        <v>547</v>
      </c>
      <c r="B93" s="1" t="s">
        <v>204</v>
      </c>
      <c r="C93" s="1" t="s">
        <v>2</v>
      </c>
      <c r="D93" s="1" t="s">
        <v>205</v>
      </c>
    </row>
    <row r="94" spans="1:4">
      <c r="A94" s="1" t="s">
        <v>547</v>
      </c>
      <c r="B94" s="1" t="s">
        <v>204</v>
      </c>
      <c r="C94" s="1" t="s">
        <v>33</v>
      </c>
      <c r="D94" s="1" t="s">
        <v>206</v>
      </c>
    </row>
    <row r="95" spans="1:4">
      <c r="A95" s="1" t="s">
        <v>547</v>
      </c>
      <c r="B95" s="1" t="s">
        <v>113</v>
      </c>
      <c r="C95" s="1" t="s">
        <v>17</v>
      </c>
      <c r="D95" s="1" t="s">
        <v>114</v>
      </c>
    </row>
    <row r="96" spans="1:4">
      <c r="A96" s="1" t="s">
        <v>547</v>
      </c>
      <c r="B96" s="1" t="s">
        <v>113</v>
      </c>
      <c r="C96" s="1" t="s">
        <v>2</v>
      </c>
      <c r="D96" s="1" t="s">
        <v>151</v>
      </c>
    </row>
    <row r="97" spans="1:4">
      <c r="A97" s="1" t="s">
        <v>547</v>
      </c>
      <c r="B97" s="1" t="s">
        <v>141</v>
      </c>
      <c r="C97" s="1" t="s">
        <v>33</v>
      </c>
      <c r="D97" s="1" t="s">
        <v>142</v>
      </c>
    </row>
    <row r="98" spans="1:4">
      <c r="A98" s="1" t="s">
        <v>547</v>
      </c>
      <c r="B98" s="1" t="s">
        <v>141</v>
      </c>
      <c r="C98" s="1" t="s">
        <v>33</v>
      </c>
      <c r="D98" s="1" t="s">
        <v>192</v>
      </c>
    </row>
    <row r="99" spans="1:4">
      <c r="A99" s="1" t="s">
        <v>547</v>
      </c>
      <c r="B99" s="1" t="s">
        <v>71</v>
      </c>
      <c r="C99" s="1" t="s">
        <v>2</v>
      </c>
      <c r="D99" s="1" t="s">
        <v>72</v>
      </c>
    </row>
    <row r="100" spans="1:4">
      <c r="A100" s="1" t="s">
        <v>547</v>
      </c>
      <c r="B100" s="1" t="s">
        <v>71</v>
      </c>
      <c r="C100" s="1" t="s">
        <v>17</v>
      </c>
      <c r="D100" s="1" t="s">
        <v>111</v>
      </c>
    </row>
    <row r="101" spans="1:4">
      <c r="A101" s="1" t="s">
        <v>547</v>
      </c>
      <c r="B101" s="1" t="s">
        <v>186</v>
      </c>
      <c r="C101" s="1" t="s">
        <v>17</v>
      </c>
      <c r="D101" s="1" t="s">
        <v>187</v>
      </c>
    </row>
    <row r="102" spans="1:4">
      <c r="A102" s="1" t="s">
        <v>547</v>
      </c>
      <c r="B102" s="1" t="s">
        <v>60</v>
      </c>
      <c r="C102" s="1" t="s">
        <v>2</v>
      </c>
      <c r="D102" s="1" t="s">
        <v>61</v>
      </c>
    </row>
    <row r="103" spans="1:4">
      <c r="A103" s="1" t="s">
        <v>547</v>
      </c>
      <c r="B103" s="1" t="s">
        <v>60</v>
      </c>
      <c r="C103" s="1" t="s">
        <v>17</v>
      </c>
      <c r="D103" s="1" t="s">
        <v>104</v>
      </c>
    </row>
    <row r="104" spans="1:4">
      <c r="A104" s="1" t="s">
        <v>547</v>
      </c>
      <c r="B104" s="1" t="s">
        <v>346</v>
      </c>
      <c r="C104" s="1" t="s">
        <v>17</v>
      </c>
      <c r="D104" s="1" t="s">
        <v>347</v>
      </c>
    </row>
    <row r="105" spans="1:4">
      <c r="A105" s="1" t="s">
        <v>547</v>
      </c>
      <c r="B105" s="1" t="s">
        <v>346</v>
      </c>
      <c r="C105" s="1" t="s">
        <v>2</v>
      </c>
      <c r="D105" s="1" t="s">
        <v>348</v>
      </c>
    </row>
    <row r="106" spans="1:4">
      <c r="A106" s="1" t="s">
        <v>547</v>
      </c>
      <c r="B106" s="1" t="s">
        <v>906</v>
      </c>
      <c r="C106" s="1" t="s">
        <v>2</v>
      </c>
      <c r="D106" s="1" t="s">
        <v>83</v>
      </c>
    </row>
    <row r="107" spans="1:4">
      <c r="A107" s="1" t="s">
        <v>547</v>
      </c>
      <c r="B107" s="1" t="s">
        <v>906</v>
      </c>
      <c r="C107" s="1" t="s">
        <v>36</v>
      </c>
      <c r="D107" s="1" t="s">
        <v>116</v>
      </c>
    </row>
    <row r="108" spans="1:4">
      <c r="A108" s="1" t="s">
        <v>547</v>
      </c>
      <c r="B108" s="1" t="s">
        <v>38</v>
      </c>
      <c r="C108" s="1" t="s">
        <v>2</v>
      </c>
      <c r="D108" s="1" t="s">
        <v>39</v>
      </c>
    </row>
    <row r="109" spans="1:4">
      <c r="A109" s="1" t="s">
        <v>547</v>
      </c>
      <c r="B109" s="1" t="s">
        <v>38</v>
      </c>
      <c r="C109" s="1" t="s">
        <v>17</v>
      </c>
      <c r="D109" s="1" t="s">
        <v>109</v>
      </c>
    </row>
    <row r="110" spans="1:4">
      <c r="A110" s="1" t="s">
        <v>546</v>
      </c>
      <c r="B110" s="1" t="s">
        <v>56</v>
      </c>
      <c r="C110" s="1" t="s">
        <v>2</v>
      </c>
      <c r="D110" s="1" t="s">
        <v>57</v>
      </c>
    </row>
    <row r="111" spans="1:4">
      <c r="A111" s="1" t="s">
        <v>546</v>
      </c>
      <c r="B111" s="1" t="s">
        <v>56</v>
      </c>
      <c r="C111" s="1" t="s">
        <v>17</v>
      </c>
      <c r="D111" s="1" t="s">
        <v>99</v>
      </c>
    </row>
    <row r="112" spans="1:4">
      <c r="A112" s="1" t="s">
        <v>546</v>
      </c>
      <c r="B112" s="1" t="s">
        <v>474</v>
      </c>
      <c r="C112" s="1" t="s">
        <v>17</v>
      </c>
      <c r="D112" s="1" t="s">
        <v>475</v>
      </c>
    </row>
    <row r="113" spans="1:4">
      <c r="A113" s="1" t="s">
        <v>546</v>
      </c>
      <c r="B113" s="1" t="s">
        <v>163</v>
      </c>
      <c r="C113" s="1" t="s">
        <v>2</v>
      </c>
      <c r="D113" s="1" t="s">
        <v>164</v>
      </c>
    </row>
    <row r="114" spans="1:4">
      <c r="A114" s="1" t="s">
        <v>546</v>
      </c>
      <c r="B114" s="1" t="s">
        <v>170</v>
      </c>
      <c r="C114" s="1" t="s">
        <v>17</v>
      </c>
      <c r="D114" s="1" t="s">
        <v>171</v>
      </c>
    </row>
    <row r="115" spans="1:4">
      <c r="A115" s="1" t="s">
        <v>546</v>
      </c>
      <c r="B115" s="1" t="s">
        <v>170</v>
      </c>
      <c r="C115" s="1" t="s">
        <v>2</v>
      </c>
      <c r="D115" s="1" t="s">
        <v>172</v>
      </c>
    </row>
    <row r="116" spans="1:4">
      <c r="A116" s="1" t="s">
        <v>546</v>
      </c>
      <c r="B116" s="1" t="s">
        <v>170</v>
      </c>
      <c r="C116" s="1" t="s">
        <v>36</v>
      </c>
      <c r="D116" s="1" t="s">
        <v>173</v>
      </c>
    </row>
    <row r="117" spans="1:4">
      <c r="A117" s="1" t="s">
        <v>546</v>
      </c>
      <c r="B117" s="1" t="s">
        <v>161</v>
      </c>
      <c r="C117" s="1" t="s">
        <v>17</v>
      </c>
      <c r="D117" s="1" t="s">
        <v>162</v>
      </c>
    </row>
    <row r="118" spans="1:4">
      <c r="A118" s="1" t="s">
        <v>546</v>
      </c>
      <c r="B118" s="1" t="s">
        <v>156</v>
      </c>
      <c r="C118" s="1" t="s">
        <v>33</v>
      </c>
      <c r="D118" s="1" t="s">
        <v>157</v>
      </c>
    </row>
    <row r="119" spans="1:4">
      <c r="A119" s="1" t="s">
        <v>546</v>
      </c>
      <c r="B119" s="1" t="s">
        <v>156</v>
      </c>
      <c r="C119" s="1" t="s">
        <v>33</v>
      </c>
      <c r="D119" s="1" t="s">
        <v>158</v>
      </c>
    </row>
    <row r="120" spans="1:4">
      <c r="A120" s="1" t="s">
        <v>546</v>
      </c>
      <c r="B120" s="1" t="s">
        <v>156</v>
      </c>
      <c r="C120" s="1" t="s">
        <v>2</v>
      </c>
      <c r="D120" s="1" t="s">
        <v>159</v>
      </c>
    </row>
    <row r="121" spans="1:4">
      <c r="A121" s="1" t="s">
        <v>546</v>
      </c>
      <c r="B121" s="1" t="s">
        <v>156</v>
      </c>
      <c r="C121" s="1" t="s">
        <v>17</v>
      </c>
      <c r="D121" s="1" t="s">
        <v>160</v>
      </c>
    </row>
    <row r="122" spans="1:4">
      <c r="A122" s="1" t="s">
        <v>549</v>
      </c>
      <c r="B122" s="1" t="s">
        <v>153</v>
      </c>
      <c r="C122" s="1" t="s">
        <v>17</v>
      </c>
      <c r="D122" s="1" t="s">
        <v>154</v>
      </c>
    </row>
    <row r="123" spans="1:4">
      <c r="A123" s="1" t="s">
        <v>546</v>
      </c>
      <c r="B123" s="1" t="s">
        <v>153</v>
      </c>
      <c r="C123" s="1" t="s">
        <v>2</v>
      </c>
      <c r="D123" s="1" t="s">
        <v>194</v>
      </c>
    </row>
    <row r="124" spans="1:4">
      <c r="A124" s="1" t="s">
        <v>546</v>
      </c>
      <c r="B124" s="1" t="s">
        <v>166</v>
      </c>
      <c r="C124" s="1" t="s">
        <v>2</v>
      </c>
      <c r="D124" s="1" t="s">
        <v>167</v>
      </c>
    </row>
    <row r="125" spans="1:4">
      <c r="A125" s="1" t="s">
        <v>546</v>
      </c>
      <c r="B125" s="1" t="s">
        <v>166</v>
      </c>
      <c r="C125" s="1" t="s">
        <v>33</v>
      </c>
      <c r="D125" s="1" t="s">
        <v>169</v>
      </c>
    </row>
    <row r="126" spans="1:4">
      <c r="A126" s="1" t="s">
        <v>546</v>
      </c>
      <c r="B126" s="1" t="s">
        <v>8</v>
      </c>
      <c r="C126" s="1" t="s">
        <v>2</v>
      </c>
      <c r="D126" s="1" t="s">
        <v>9</v>
      </c>
    </row>
    <row r="127" spans="1:4">
      <c r="A127" s="1" t="s">
        <v>546</v>
      </c>
      <c r="B127" s="1" t="s">
        <v>913</v>
      </c>
      <c r="C127" s="1" t="s">
        <v>17</v>
      </c>
      <c r="D127" s="1" t="s">
        <v>124</v>
      </c>
    </row>
    <row r="128" spans="1:4">
      <c r="A128" s="1" t="s">
        <v>546</v>
      </c>
      <c r="B128" s="1" t="s">
        <v>96</v>
      </c>
      <c r="C128" s="1" t="s">
        <v>17</v>
      </c>
      <c r="D128" s="1" t="s">
        <v>97</v>
      </c>
    </row>
    <row r="129" spans="1:4">
      <c r="A129" s="1" t="s">
        <v>546</v>
      </c>
      <c r="B129" s="1" t="s">
        <v>139</v>
      </c>
      <c r="C129" s="1" t="s">
        <v>17</v>
      </c>
      <c r="D129" s="1" t="s">
        <v>140</v>
      </c>
    </row>
    <row r="130" spans="1:4">
      <c r="A130" s="1" t="s">
        <v>546</v>
      </c>
      <c r="B130" s="1" t="s">
        <v>139</v>
      </c>
      <c r="C130" s="1" t="s">
        <v>33</v>
      </c>
      <c r="D130" s="1" t="s">
        <v>470</v>
      </c>
    </row>
    <row r="131" spans="1:4">
      <c r="A131" s="1" t="s">
        <v>546</v>
      </c>
      <c r="B131" s="1" t="s">
        <v>40</v>
      </c>
      <c r="C131" s="1" t="s">
        <v>2</v>
      </c>
      <c r="D131" s="1" t="s">
        <v>41</v>
      </c>
    </row>
    <row r="132" spans="1:4">
      <c r="A132" s="1" t="s">
        <v>546</v>
      </c>
      <c r="B132" s="1" t="s">
        <v>40</v>
      </c>
      <c r="C132" s="1" t="s">
        <v>17</v>
      </c>
      <c r="D132" s="1" t="s">
        <v>88</v>
      </c>
    </row>
    <row r="133" spans="1:4">
      <c r="A133" s="1" t="s">
        <v>546</v>
      </c>
      <c r="B133" s="1" t="s">
        <v>190</v>
      </c>
      <c r="C133" s="1" t="s">
        <v>2</v>
      </c>
      <c r="D133" s="1" t="s">
        <v>191</v>
      </c>
    </row>
    <row r="134" spans="1:4">
      <c r="A134" s="1" t="s">
        <v>546</v>
      </c>
      <c r="B134" s="1" t="s">
        <v>190</v>
      </c>
      <c r="C134" s="1" t="s">
        <v>17</v>
      </c>
      <c r="D134" s="1" t="s">
        <v>335</v>
      </c>
    </row>
    <row r="135" spans="1:4">
      <c r="A135" s="1" t="s">
        <v>546</v>
      </c>
      <c r="B135" s="1" t="s">
        <v>149</v>
      </c>
      <c r="C135" s="1" t="s">
        <v>2</v>
      </c>
      <c r="D135" s="1" t="s">
        <v>150</v>
      </c>
    </row>
    <row r="136" spans="1:4">
      <c r="A136" s="1" t="s">
        <v>546</v>
      </c>
      <c r="B136" s="1" t="s">
        <v>149</v>
      </c>
      <c r="C136" s="1" t="s">
        <v>17</v>
      </c>
      <c r="D136" s="1" t="s">
        <v>322</v>
      </c>
    </row>
    <row r="137" spans="1:4">
      <c r="A137" s="1" t="s">
        <v>546</v>
      </c>
      <c r="B137" s="1" t="s">
        <v>208</v>
      </c>
      <c r="C137" s="1" t="s">
        <v>17</v>
      </c>
      <c r="D137" s="1" t="s">
        <v>209</v>
      </c>
    </row>
    <row r="138" spans="1:4">
      <c r="A138" s="1" t="s">
        <v>546</v>
      </c>
      <c r="B138" s="1" t="s">
        <v>208</v>
      </c>
      <c r="C138" s="1" t="s">
        <v>2</v>
      </c>
      <c r="D138" s="1" t="s">
        <v>214</v>
      </c>
    </row>
    <row r="139" spans="1:4">
      <c r="A139" s="1" t="s">
        <v>546</v>
      </c>
      <c r="B139" s="1" t="s">
        <v>341</v>
      </c>
      <c r="C139" s="1" t="s">
        <v>17</v>
      </c>
      <c r="D139" s="1" t="s">
        <v>342</v>
      </c>
    </row>
    <row r="140" spans="1:4">
      <c r="A140" s="1" t="s">
        <v>546</v>
      </c>
      <c r="B140" s="1" t="s">
        <v>910</v>
      </c>
      <c r="C140" s="1" t="s">
        <v>2</v>
      </c>
      <c r="D140" s="1" t="s">
        <v>55</v>
      </c>
    </row>
    <row r="141" spans="1:4">
      <c r="A141" s="1" t="s">
        <v>546</v>
      </c>
      <c r="B141" s="1" t="s">
        <v>910</v>
      </c>
      <c r="C141" s="1" t="s">
        <v>17</v>
      </c>
      <c r="D141" s="1" t="s">
        <v>200</v>
      </c>
    </row>
    <row r="142" spans="1:4">
      <c r="A142" s="1" t="s">
        <v>546</v>
      </c>
      <c r="B142" s="1" t="s">
        <v>143</v>
      </c>
      <c r="C142" s="1" t="s">
        <v>2</v>
      </c>
      <c r="D142" s="1" t="s">
        <v>144</v>
      </c>
    </row>
    <row r="143" spans="1:4">
      <c r="A143" s="1" t="s">
        <v>52</v>
      </c>
      <c r="B143" s="1" t="s">
        <v>242</v>
      </c>
      <c r="C143" s="1" t="s">
        <v>17</v>
      </c>
      <c r="D143" s="1" t="s">
        <v>243</v>
      </c>
    </row>
    <row r="144" spans="1:4">
      <c r="A144" s="1" t="s">
        <v>52</v>
      </c>
      <c r="B144" s="1" t="s">
        <v>242</v>
      </c>
      <c r="C144" s="1" t="s">
        <v>2</v>
      </c>
      <c r="D144" s="1" t="s">
        <v>246</v>
      </c>
    </row>
    <row r="145" spans="1:4">
      <c r="A145" s="1" t="s">
        <v>52</v>
      </c>
      <c r="B145" s="1" t="s">
        <v>385</v>
      </c>
      <c r="C145" s="1" t="s">
        <v>17</v>
      </c>
      <c r="D145" s="1" t="s">
        <v>386</v>
      </c>
    </row>
    <row r="146" spans="1:4">
      <c r="A146" s="1" t="s">
        <v>52</v>
      </c>
      <c r="B146" s="1" t="s">
        <v>544</v>
      </c>
      <c r="C146" s="1" t="s">
        <v>17</v>
      </c>
      <c r="D146" s="1" t="s">
        <v>545</v>
      </c>
    </row>
    <row r="147" spans="1:4">
      <c r="A147" s="1" t="s">
        <v>52</v>
      </c>
      <c r="B147" s="1" t="s">
        <v>349</v>
      </c>
      <c r="C147" s="1" t="s">
        <v>17</v>
      </c>
      <c r="D147" s="1" t="s">
        <v>350</v>
      </c>
    </row>
    <row r="148" spans="1:4">
      <c r="A148" s="1" t="s">
        <v>52</v>
      </c>
      <c r="B148" s="1" t="s">
        <v>349</v>
      </c>
      <c r="C148" s="1" t="s">
        <v>2</v>
      </c>
      <c r="D148" s="1" t="s">
        <v>351</v>
      </c>
    </row>
    <row r="149" spans="1:4">
      <c r="A149" s="1" t="s">
        <v>52</v>
      </c>
      <c r="B149" s="1" t="s">
        <v>53</v>
      </c>
      <c r="C149" s="1" t="s">
        <v>2</v>
      </c>
      <c r="D149" s="1" t="s">
        <v>54</v>
      </c>
    </row>
    <row r="150" spans="1:4">
      <c r="A150" s="1" t="s">
        <v>52</v>
      </c>
      <c r="B150" s="1" t="s">
        <v>53</v>
      </c>
      <c r="C150" s="1" t="s">
        <v>17</v>
      </c>
      <c r="D150" s="1" t="s">
        <v>100</v>
      </c>
    </row>
    <row r="151" spans="1:4">
      <c r="A151" s="1" t="s">
        <v>52</v>
      </c>
      <c r="B151" s="1" t="s">
        <v>525</v>
      </c>
      <c r="C151" s="1" t="s">
        <v>17</v>
      </c>
      <c r="D151" s="1" t="s">
        <v>526</v>
      </c>
    </row>
    <row r="152" spans="1:4">
      <c r="A152" s="1" t="s">
        <v>52</v>
      </c>
      <c r="B152" s="1" t="s">
        <v>525</v>
      </c>
      <c r="C152" s="1" t="s">
        <v>2</v>
      </c>
      <c r="D152" s="1" t="s">
        <v>539</v>
      </c>
    </row>
    <row r="153" spans="1:4">
      <c r="A153" s="1" t="s">
        <v>52</v>
      </c>
      <c r="B153" s="1" t="s">
        <v>299</v>
      </c>
      <c r="C153" s="1" t="s">
        <v>2</v>
      </c>
      <c r="D153" s="1" t="s">
        <v>300</v>
      </c>
    </row>
    <row r="154" spans="1:4">
      <c r="A154" s="1" t="s">
        <v>52</v>
      </c>
      <c r="B154" s="1" t="s">
        <v>227</v>
      </c>
      <c r="C154" s="1" t="s">
        <v>17</v>
      </c>
      <c r="D154" s="1" t="s">
        <v>122</v>
      </c>
    </row>
    <row r="155" spans="1:4">
      <c r="A155" s="1" t="s">
        <v>52</v>
      </c>
      <c r="B155" s="1" t="s">
        <v>227</v>
      </c>
      <c r="C155" s="1" t="s">
        <v>914</v>
      </c>
      <c r="D155" s="1" t="s">
        <v>245</v>
      </c>
    </row>
    <row r="156" spans="1:4">
      <c r="A156" s="1" t="s">
        <v>52</v>
      </c>
      <c r="B156" s="1" t="s">
        <v>535</v>
      </c>
      <c r="C156" s="1" t="s">
        <v>33</v>
      </c>
      <c r="D156" s="1" t="s">
        <v>536</v>
      </c>
    </row>
    <row r="157" spans="1:4">
      <c r="A157" s="1" t="s">
        <v>52</v>
      </c>
      <c r="B157" s="1" t="s">
        <v>535</v>
      </c>
      <c r="C157" s="1" t="s">
        <v>33</v>
      </c>
      <c r="D157" s="1" t="s">
        <v>537</v>
      </c>
    </row>
    <row r="158" spans="1:4">
      <c r="A158" s="1" t="s">
        <v>52</v>
      </c>
      <c r="B158" s="1" t="s">
        <v>535</v>
      </c>
      <c r="C158" s="1" t="s">
        <v>2</v>
      </c>
      <c r="D158" s="1" t="s">
        <v>538</v>
      </c>
    </row>
    <row r="159" spans="1:4">
      <c r="A159" s="1" t="s">
        <v>52</v>
      </c>
      <c r="B159" s="1" t="s">
        <v>431</v>
      </c>
      <c r="C159" s="1" t="s">
        <v>17</v>
      </c>
      <c r="D159" s="1" t="s">
        <v>432</v>
      </c>
    </row>
    <row r="160" spans="1:4">
      <c r="A160" s="1" t="s">
        <v>52</v>
      </c>
      <c r="B160" s="1" t="s">
        <v>431</v>
      </c>
      <c r="C160" s="1" t="s">
        <v>33</v>
      </c>
      <c r="D160" s="1" t="s">
        <v>433</v>
      </c>
    </row>
    <row r="161" spans="1:4">
      <c r="A161" s="1" t="s">
        <v>247</v>
      </c>
      <c r="B161" s="1" t="s">
        <v>327</v>
      </c>
      <c r="C161" s="1" t="s">
        <v>17</v>
      </c>
      <c r="D161" s="1" t="s">
        <v>328</v>
      </c>
    </row>
    <row r="162" spans="1:4">
      <c r="A162" s="1" t="s">
        <v>247</v>
      </c>
      <c r="B162" s="1" t="s">
        <v>327</v>
      </c>
      <c r="C162" s="1" t="s">
        <v>2</v>
      </c>
      <c r="D162" s="1" t="s">
        <v>329</v>
      </c>
    </row>
    <row r="163" spans="1:4">
      <c r="A163" s="1" t="s">
        <v>247</v>
      </c>
      <c r="B163" s="1" t="s">
        <v>248</v>
      </c>
      <c r="C163" s="1" t="s">
        <v>2</v>
      </c>
      <c r="D163" s="1" t="s">
        <v>249</v>
      </c>
    </row>
    <row r="164" spans="1:4">
      <c r="A164" s="1" t="s">
        <v>247</v>
      </c>
      <c r="B164" s="1" t="s">
        <v>248</v>
      </c>
      <c r="C164" s="1" t="s">
        <v>17</v>
      </c>
      <c r="D164" s="1" t="s">
        <v>254</v>
      </c>
    </row>
    <row r="165" spans="1:4">
      <c r="A165" s="1" t="s">
        <v>247</v>
      </c>
      <c r="B165" s="1" t="s">
        <v>289</v>
      </c>
      <c r="C165" s="1" t="s">
        <v>17</v>
      </c>
      <c r="D165" s="1" t="s">
        <v>290</v>
      </c>
    </row>
    <row r="166" spans="1:4">
      <c r="A166" s="1" t="s">
        <v>247</v>
      </c>
      <c r="B166" s="1" t="s">
        <v>289</v>
      </c>
      <c r="C166" s="1" t="s">
        <v>2</v>
      </c>
      <c r="D166" s="1" t="s">
        <v>291</v>
      </c>
    </row>
    <row r="167" spans="1:4">
      <c r="A167" s="1" t="s">
        <v>247</v>
      </c>
      <c r="B167" s="1" t="s">
        <v>352</v>
      </c>
      <c r="C167" s="1" t="s">
        <v>2</v>
      </c>
      <c r="D167" s="1" t="s">
        <v>353</v>
      </c>
    </row>
    <row r="168" spans="1:4">
      <c r="A168" s="1" t="s">
        <v>247</v>
      </c>
      <c r="B168" s="1" t="s">
        <v>541</v>
      </c>
      <c r="C168" s="1" t="s">
        <v>33</v>
      </c>
      <c r="D168" s="1" t="s">
        <v>542</v>
      </c>
    </row>
    <row r="169" spans="1:4">
      <c r="A169" s="1" t="s">
        <v>247</v>
      </c>
      <c r="B169" s="1" t="s">
        <v>541</v>
      </c>
      <c r="C169" s="1" t="s">
        <v>33</v>
      </c>
      <c r="D169" s="1" t="s">
        <v>543</v>
      </c>
    </row>
    <row r="170" spans="1:4">
      <c r="A170" s="1" t="s">
        <v>247</v>
      </c>
      <c r="B170" s="1" t="s">
        <v>301</v>
      </c>
      <c r="C170" s="1" t="s">
        <v>17</v>
      </c>
      <c r="D170" s="1" t="s">
        <v>302</v>
      </c>
    </row>
    <row r="171" spans="1:4">
      <c r="A171" s="1" t="s">
        <v>247</v>
      </c>
      <c r="B171" s="1" t="s">
        <v>301</v>
      </c>
      <c r="C171" s="1" t="s">
        <v>2</v>
      </c>
      <c r="D171" s="1" t="s">
        <v>303</v>
      </c>
    </row>
    <row r="172" spans="1:4">
      <c r="A172" s="1" t="s">
        <v>247</v>
      </c>
      <c r="B172" s="1" t="s">
        <v>483</v>
      </c>
      <c r="C172" s="1" t="s">
        <v>2</v>
      </c>
      <c r="D172" s="1" t="s">
        <v>484</v>
      </c>
    </row>
    <row r="173" spans="1:4">
      <c r="A173" s="1" t="s">
        <v>247</v>
      </c>
      <c r="B173" s="1" t="s">
        <v>442</v>
      </c>
      <c r="C173" s="1" t="s">
        <v>2</v>
      </c>
      <c r="D173" s="1" t="s">
        <v>443</v>
      </c>
    </row>
    <row r="174" spans="1:4">
      <c r="A174" s="1" t="s">
        <v>247</v>
      </c>
      <c r="B174" s="1" t="s">
        <v>442</v>
      </c>
      <c r="C174" s="1" t="s">
        <v>17</v>
      </c>
      <c r="D174" s="1" t="s">
        <v>444</v>
      </c>
    </row>
    <row r="175" spans="1:4">
      <c r="A175" s="1" t="s">
        <v>247</v>
      </c>
      <c r="B175" s="1" t="s">
        <v>523</v>
      </c>
      <c r="C175" s="1" t="s">
        <v>17</v>
      </c>
      <c r="D175" s="1" t="s">
        <v>524</v>
      </c>
    </row>
    <row r="176" spans="1:4">
      <c r="A176" s="1" t="s">
        <v>247</v>
      </c>
      <c r="B176" s="1" t="s">
        <v>529</v>
      </c>
      <c r="C176" s="1" t="s">
        <v>2</v>
      </c>
      <c r="D176" s="1" t="s">
        <v>530</v>
      </c>
    </row>
    <row r="177" spans="1:4">
      <c r="A177" s="1" t="s">
        <v>247</v>
      </c>
      <c r="B177" s="1" t="s">
        <v>529</v>
      </c>
      <c r="C177" s="1" t="s">
        <v>2</v>
      </c>
      <c r="D177" s="1" t="s">
        <v>531</v>
      </c>
    </row>
    <row r="178" spans="1:4">
      <c r="A178" s="1" t="s">
        <v>224</v>
      </c>
      <c r="B178" s="1" t="s">
        <v>225</v>
      </c>
      <c r="C178" s="1" t="s">
        <v>33</v>
      </c>
      <c r="D178" s="1" t="s">
        <v>226</v>
      </c>
    </row>
    <row r="179" spans="1:4">
      <c r="A179" s="1" t="s">
        <v>224</v>
      </c>
      <c r="B179" s="1" t="s">
        <v>225</v>
      </c>
      <c r="C179" s="1" t="s">
        <v>2</v>
      </c>
      <c r="D179" s="1" t="s">
        <v>365</v>
      </c>
    </row>
    <row r="180" spans="1:4">
      <c r="A180" s="1" t="s">
        <v>224</v>
      </c>
      <c r="B180" s="1" t="s">
        <v>356</v>
      </c>
      <c r="C180" s="1" t="s">
        <v>2</v>
      </c>
      <c r="D180" s="1" t="s">
        <v>357</v>
      </c>
    </row>
    <row r="181" spans="1:4">
      <c r="A181" s="1" t="s">
        <v>224</v>
      </c>
      <c r="B181" s="1" t="s">
        <v>356</v>
      </c>
      <c r="C181" s="1" t="s">
        <v>17</v>
      </c>
      <c r="D181" s="1" t="s">
        <v>358</v>
      </c>
    </row>
    <row r="182" spans="1:4">
      <c r="A182" s="1" t="s">
        <v>224</v>
      </c>
      <c r="B182" s="1" t="s">
        <v>370</v>
      </c>
      <c r="C182" s="1" t="s">
        <v>17</v>
      </c>
      <c r="D182" s="1" t="s">
        <v>371</v>
      </c>
    </row>
    <row r="183" spans="1:4">
      <c r="A183" s="1" t="s">
        <v>224</v>
      </c>
      <c r="B183" s="1" t="s">
        <v>372</v>
      </c>
      <c r="C183" s="1" t="s">
        <v>33</v>
      </c>
      <c r="D183" s="1" t="s">
        <v>373</v>
      </c>
    </row>
    <row r="184" spans="1:4">
      <c r="A184" s="1" t="s">
        <v>224</v>
      </c>
      <c r="B184" s="1" t="s">
        <v>532</v>
      </c>
      <c r="C184" s="1" t="s">
        <v>17</v>
      </c>
      <c r="D184" s="1"/>
    </row>
    <row r="185" spans="1:4">
      <c r="A185" s="1" t="s">
        <v>224</v>
      </c>
      <c r="B185" s="1" t="s">
        <v>532</v>
      </c>
      <c r="C185" s="1" t="s">
        <v>2</v>
      </c>
      <c r="D185" s="1" t="s">
        <v>241</v>
      </c>
    </row>
    <row r="186" spans="1:4">
      <c r="A186" s="1" t="s">
        <v>224</v>
      </c>
      <c r="B186" s="1" t="s">
        <v>446</v>
      </c>
      <c r="C186" s="1" t="s">
        <v>2</v>
      </c>
      <c r="D186" s="1" t="s">
        <v>447</v>
      </c>
    </row>
    <row r="187" spans="1:4">
      <c r="A187" s="1" t="s">
        <v>224</v>
      </c>
      <c r="B187" s="1" t="s">
        <v>286</v>
      </c>
      <c r="C187" s="1" t="s">
        <v>2</v>
      </c>
      <c r="D187" s="1" t="s">
        <v>287</v>
      </c>
    </row>
    <row r="188" spans="1:4">
      <c r="A188" s="1" t="s">
        <v>224</v>
      </c>
      <c r="B188" s="1" t="s">
        <v>286</v>
      </c>
      <c r="C188" s="1" t="s">
        <v>17</v>
      </c>
      <c r="D188" s="1" t="s">
        <v>298</v>
      </c>
    </row>
    <row r="189" spans="1:4">
      <c r="A189" s="1" t="s">
        <v>224</v>
      </c>
      <c r="B189" s="1" t="s">
        <v>427</v>
      </c>
      <c r="C189" s="1" t="s">
        <v>2</v>
      </c>
      <c r="D189" s="1" t="s">
        <v>428</v>
      </c>
    </row>
    <row r="190" spans="1:4">
      <c r="A190" s="1" t="s">
        <v>224</v>
      </c>
      <c r="B190" s="1" t="s">
        <v>427</v>
      </c>
      <c r="C190" s="1" t="s">
        <v>17</v>
      </c>
      <c r="D190" s="1" t="s">
        <v>437</v>
      </c>
    </row>
    <row r="191" spans="1:4">
      <c r="A191" s="1" t="s">
        <v>224</v>
      </c>
      <c r="B191" s="1" t="s">
        <v>261</v>
      </c>
      <c r="C191" s="1" t="s">
        <v>17</v>
      </c>
      <c r="D191" s="1" t="s">
        <v>262</v>
      </c>
    </row>
    <row r="192" spans="1:4">
      <c r="A192" s="1" t="s">
        <v>224</v>
      </c>
      <c r="B192" s="1" t="s">
        <v>261</v>
      </c>
      <c r="C192" s="1" t="s">
        <v>2</v>
      </c>
      <c r="D192" s="1" t="s">
        <v>280</v>
      </c>
    </row>
    <row r="193" spans="1:4">
      <c r="A193" s="1" t="s">
        <v>224</v>
      </c>
      <c r="B193" s="1" t="s">
        <v>316</v>
      </c>
      <c r="C193" s="1" t="s">
        <v>17</v>
      </c>
      <c r="D193" s="1" t="s">
        <v>317</v>
      </c>
    </row>
    <row r="194" spans="1:4">
      <c r="A194" s="1" t="s">
        <v>224</v>
      </c>
      <c r="B194" s="1" t="s">
        <v>316</v>
      </c>
      <c r="C194" s="1" t="s">
        <v>2</v>
      </c>
      <c r="D194" s="1" t="s">
        <v>318</v>
      </c>
    </row>
    <row r="195" spans="1:4">
      <c r="A195" s="1" t="s">
        <v>224</v>
      </c>
      <c r="B195" s="1" t="s">
        <v>237</v>
      </c>
      <c r="C195" s="1" t="s">
        <v>33</v>
      </c>
      <c r="D195" s="1" t="s">
        <v>238</v>
      </c>
    </row>
    <row r="196" spans="1:4">
      <c r="A196" s="1" t="s">
        <v>224</v>
      </c>
      <c r="B196" s="1" t="s">
        <v>380</v>
      </c>
      <c r="C196" s="1" t="s">
        <v>2</v>
      </c>
      <c r="D196" s="1" t="s">
        <v>381</v>
      </c>
    </row>
    <row r="197" spans="1:4">
      <c r="A197" s="1" t="s">
        <v>224</v>
      </c>
      <c r="B197" s="1" t="s">
        <v>380</v>
      </c>
      <c r="C197" s="1" t="s">
        <v>17</v>
      </c>
      <c r="D197" s="1" t="s">
        <v>387</v>
      </c>
    </row>
    <row r="198" spans="1:4">
      <c r="A198" s="1" t="s">
        <v>224</v>
      </c>
      <c r="B198" s="1" t="s">
        <v>319</v>
      </c>
      <c r="C198" s="1" t="s">
        <v>2</v>
      </c>
      <c r="D198" s="1" t="s">
        <v>320</v>
      </c>
    </row>
    <row r="199" spans="1:4">
      <c r="A199" s="1" t="s">
        <v>224</v>
      </c>
      <c r="B199" s="1" t="s">
        <v>319</v>
      </c>
      <c r="C199" s="1" t="s">
        <v>17</v>
      </c>
      <c r="D199" s="1" t="s">
        <v>321</v>
      </c>
    </row>
    <row r="200" spans="1:4">
      <c r="A200" s="1" t="s">
        <v>224</v>
      </c>
      <c r="B200" s="1" t="s">
        <v>903</v>
      </c>
      <c r="C200" s="1" t="s">
        <v>2</v>
      </c>
      <c r="D200" s="1" t="s">
        <v>429</v>
      </c>
    </row>
    <row r="201" spans="1:4">
      <c r="A201" s="1" t="s">
        <v>224</v>
      </c>
      <c r="B201" s="1" t="s">
        <v>903</v>
      </c>
      <c r="C201" s="1" t="s">
        <v>17</v>
      </c>
      <c r="D201" s="1" t="s">
        <v>430</v>
      </c>
    </row>
    <row r="202" spans="1:4">
      <c r="A202" s="1" t="s">
        <v>224</v>
      </c>
      <c r="B202" s="1" t="s">
        <v>330</v>
      </c>
      <c r="C202" s="1" t="s">
        <v>17</v>
      </c>
      <c r="D202" s="1" t="s">
        <v>331</v>
      </c>
    </row>
    <row r="203" spans="1:4">
      <c r="A203" s="1" t="s">
        <v>224</v>
      </c>
      <c r="B203" s="1" t="s">
        <v>411</v>
      </c>
      <c r="C203" s="1" t="s">
        <v>17</v>
      </c>
      <c r="D203" s="1" t="s">
        <v>412</v>
      </c>
    </row>
    <row r="204" spans="1:4">
      <c r="A204" s="1" t="s">
        <v>224</v>
      </c>
      <c r="B204" s="1" t="s">
        <v>411</v>
      </c>
      <c r="C204" s="1" t="s">
        <v>2</v>
      </c>
      <c r="D204" s="1" t="s">
        <v>413</v>
      </c>
    </row>
    <row r="205" spans="1:4">
      <c r="A205" s="1" t="s">
        <v>332</v>
      </c>
      <c r="B205" s="1" t="s">
        <v>336</v>
      </c>
      <c r="C205" s="1" t="s">
        <v>33</v>
      </c>
      <c r="D205" s="1" t="s">
        <v>337</v>
      </c>
    </row>
    <row r="206" spans="1:4">
      <c r="A206" s="1" t="s">
        <v>332</v>
      </c>
      <c r="B206" s="1" t="s">
        <v>336</v>
      </c>
      <c r="C206" s="1" t="s">
        <v>17</v>
      </c>
      <c r="D206" s="1" t="s">
        <v>338</v>
      </c>
    </row>
    <row r="207" spans="1:4">
      <c r="A207" s="1" t="s">
        <v>332</v>
      </c>
      <c r="B207" s="1" t="s">
        <v>339</v>
      </c>
      <c r="C207" s="1" t="s">
        <v>2</v>
      </c>
      <c r="D207" s="1" t="s">
        <v>340</v>
      </c>
    </row>
    <row r="208" spans="1:4">
      <c r="A208" s="1" t="s">
        <v>332</v>
      </c>
      <c r="B208" s="1" t="s">
        <v>339</v>
      </c>
      <c r="C208" s="1" t="s">
        <v>33</v>
      </c>
      <c r="D208" s="1" t="s">
        <v>343</v>
      </c>
    </row>
    <row r="209" spans="1:4">
      <c r="A209" s="1" t="s">
        <v>332</v>
      </c>
      <c r="B209" s="1" t="s">
        <v>333</v>
      </c>
      <c r="C209" s="1" t="s">
        <v>17</v>
      </c>
      <c r="D209" s="1" t="s">
        <v>334</v>
      </c>
    </row>
    <row r="210" spans="1:4">
      <c r="A210" s="1" t="s">
        <v>332</v>
      </c>
      <c r="B210" s="1" t="s">
        <v>452</v>
      </c>
      <c r="C210" s="1" t="s">
        <v>17</v>
      </c>
      <c r="D210" s="1" t="s">
        <v>453</v>
      </c>
    </row>
    <row r="211" spans="1:4">
      <c r="A211" s="1" t="s">
        <v>332</v>
      </c>
      <c r="B211" s="1" t="s">
        <v>452</v>
      </c>
      <c r="C211" s="1" t="s">
        <v>2</v>
      </c>
      <c r="D211" s="1" t="s">
        <v>454</v>
      </c>
    </row>
    <row r="212" spans="1:4">
      <c r="A212" s="1" t="s">
        <v>332</v>
      </c>
      <c r="B212" s="1" t="s">
        <v>448</v>
      </c>
      <c r="C212" s="1" t="s">
        <v>17</v>
      </c>
      <c r="D212" s="1" t="s">
        <v>449</v>
      </c>
    </row>
    <row r="213" spans="1:4">
      <c r="A213" s="1" t="s">
        <v>332</v>
      </c>
      <c r="B213" s="1" t="s">
        <v>438</v>
      </c>
      <c r="C213" s="1" t="s">
        <v>17</v>
      </c>
      <c r="D213" s="1" t="s">
        <v>439</v>
      </c>
    </row>
    <row r="214" spans="1:4">
      <c r="A214" s="1" t="s">
        <v>332</v>
      </c>
      <c r="B214" s="1" t="s">
        <v>495</v>
      </c>
      <c r="C214" s="1" t="s">
        <v>2</v>
      </c>
      <c r="D214" s="1" t="s">
        <v>496</v>
      </c>
    </row>
    <row r="215" spans="1:4">
      <c r="A215" s="1" t="s">
        <v>332</v>
      </c>
      <c r="B215" s="1" t="s">
        <v>493</v>
      </c>
      <c r="C215" s="1" t="s">
        <v>33</v>
      </c>
      <c r="D215" s="1" t="s">
        <v>494</v>
      </c>
    </row>
    <row r="216" spans="1:4">
      <c r="A216" s="1" t="s">
        <v>332</v>
      </c>
      <c r="B216" s="1" t="s">
        <v>490</v>
      </c>
      <c r="C216" s="1" t="s">
        <v>17</v>
      </c>
      <c r="D216" s="1" t="s">
        <v>491</v>
      </c>
    </row>
    <row r="217" spans="1:4">
      <c r="A217" s="1" t="s">
        <v>332</v>
      </c>
      <c r="B217" s="1" t="s">
        <v>490</v>
      </c>
      <c r="C217" s="1" t="s">
        <v>2</v>
      </c>
      <c r="D217" s="1" t="s">
        <v>492</v>
      </c>
    </row>
    <row r="218" spans="1:4">
      <c r="A218" s="1" t="s">
        <v>332</v>
      </c>
      <c r="B218" s="1" t="s">
        <v>440</v>
      </c>
      <c r="C218" s="1" t="s">
        <v>17</v>
      </c>
      <c r="D218" s="1" t="s">
        <v>441</v>
      </c>
    </row>
    <row r="219" spans="1:4">
      <c r="A219" s="1" t="s">
        <v>332</v>
      </c>
      <c r="B219" s="1" t="s">
        <v>440</v>
      </c>
      <c r="C219" s="1" t="s">
        <v>33</v>
      </c>
      <c r="D219" s="1" t="s">
        <v>445</v>
      </c>
    </row>
    <row r="220" spans="1:4">
      <c r="A220" s="1" t="s">
        <v>332</v>
      </c>
      <c r="B220" s="1" t="s">
        <v>450</v>
      </c>
      <c r="C220" s="1" t="s">
        <v>17</v>
      </c>
      <c r="D220" s="1" t="s">
        <v>451</v>
      </c>
    </row>
    <row r="221" spans="1:4">
      <c r="A221" s="1" t="s">
        <v>332</v>
      </c>
      <c r="B221" s="1" t="s">
        <v>455</v>
      </c>
      <c r="C221" s="1" t="s">
        <v>33</v>
      </c>
      <c r="D221" s="1" t="s">
        <v>456</v>
      </c>
    </row>
    <row r="222" spans="1:4">
      <c r="A222" s="1" t="s">
        <v>546</v>
      </c>
      <c r="B222" s="1" t="s">
        <v>86</v>
      </c>
      <c r="C222" s="1" t="s">
        <v>2</v>
      </c>
      <c r="D222" s="1" t="s">
        <v>87</v>
      </c>
    </row>
    <row r="223" spans="1:4">
      <c r="A223" s="1" t="s">
        <v>546</v>
      </c>
      <c r="B223" s="1" t="s">
        <v>86</v>
      </c>
      <c r="C223" s="1" t="s">
        <v>33</v>
      </c>
      <c r="D223" s="1" t="s">
        <v>119</v>
      </c>
    </row>
    <row r="224" spans="1:4">
      <c r="A224" s="1" t="s">
        <v>210</v>
      </c>
      <c r="B224" s="1" t="s">
        <v>86</v>
      </c>
      <c r="C224" s="1" t="s">
        <v>17</v>
      </c>
      <c r="D224" s="1"/>
    </row>
    <row r="225" spans="1:4">
      <c r="A225" s="1" t="s">
        <v>210</v>
      </c>
      <c r="B225" s="1" t="s">
        <v>86</v>
      </c>
      <c r="C225" s="1" t="s">
        <v>2</v>
      </c>
      <c r="D225" s="1" t="s">
        <v>392</v>
      </c>
    </row>
    <row r="226" spans="1:4">
      <c r="A226" s="1" t="s">
        <v>546</v>
      </c>
      <c r="B226" s="1" t="s">
        <v>86</v>
      </c>
      <c r="C226" s="1" t="s">
        <v>17</v>
      </c>
      <c r="D226" s="1" t="s">
        <v>426</v>
      </c>
    </row>
    <row r="227" spans="1:4">
      <c r="A227" s="1" t="s">
        <v>210</v>
      </c>
      <c r="B227" s="1" t="s">
        <v>263</v>
      </c>
      <c r="C227" s="1" t="s">
        <v>17</v>
      </c>
      <c r="D227" s="1" t="s">
        <v>264</v>
      </c>
    </row>
    <row r="228" spans="1:4">
      <c r="A228" s="1" t="s">
        <v>210</v>
      </c>
      <c r="B228" s="1" t="s">
        <v>235</v>
      </c>
      <c r="C228" s="1" t="s">
        <v>33</v>
      </c>
      <c r="D228" s="1" t="s">
        <v>236</v>
      </c>
    </row>
    <row r="229" spans="1:4">
      <c r="A229" s="1" t="s">
        <v>210</v>
      </c>
      <c r="B229" s="1" t="s">
        <v>235</v>
      </c>
      <c r="C229" s="1" t="s">
        <v>17</v>
      </c>
      <c r="D229" s="1" t="s">
        <v>424</v>
      </c>
    </row>
    <row r="230" spans="1:4">
      <c r="A230" s="1" t="s">
        <v>210</v>
      </c>
      <c r="B230" s="1" t="s">
        <v>422</v>
      </c>
      <c r="C230" s="1" t="s">
        <v>17</v>
      </c>
      <c r="D230" s="1" t="s">
        <v>423</v>
      </c>
    </row>
    <row r="231" spans="1:4">
      <c r="A231" s="1" t="s">
        <v>210</v>
      </c>
      <c r="B231" s="1" t="s">
        <v>422</v>
      </c>
      <c r="C231" s="1" t="s">
        <v>2</v>
      </c>
      <c r="D231" s="1" t="s">
        <v>425</v>
      </c>
    </row>
    <row r="232" spans="1:4">
      <c r="A232" s="1" t="s">
        <v>210</v>
      </c>
      <c r="B232" s="1" t="s">
        <v>278</v>
      </c>
      <c r="C232" s="1" t="s">
        <v>2</v>
      </c>
      <c r="D232" s="1" t="s">
        <v>279</v>
      </c>
    </row>
    <row r="233" spans="1:4">
      <c r="A233" s="1" t="s">
        <v>210</v>
      </c>
      <c r="B233" s="1" t="s">
        <v>278</v>
      </c>
      <c r="C233" s="1" t="s">
        <v>17</v>
      </c>
      <c r="D233" s="1" t="s">
        <v>315</v>
      </c>
    </row>
    <row r="234" spans="1:4">
      <c r="A234" s="1" t="s">
        <v>210</v>
      </c>
      <c r="B234" s="1" t="s">
        <v>911</v>
      </c>
      <c r="C234" s="1" t="s">
        <v>2</v>
      </c>
      <c r="D234" s="1" t="s">
        <v>288</v>
      </c>
    </row>
    <row r="235" spans="1:4">
      <c r="A235" s="1" t="s">
        <v>210</v>
      </c>
      <c r="B235" s="1" t="s">
        <v>354</v>
      </c>
      <c r="C235" s="1" t="s">
        <v>33</v>
      </c>
      <c r="D235" s="1" t="s">
        <v>355</v>
      </c>
    </row>
    <row r="236" spans="1:4">
      <c r="A236" s="1" t="s">
        <v>210</v>
      </c>
      <c r="B236" s="1" t="s">
        <v>354</v>
      </c>
      <c r="C236" s="1" t="s">
        <v>17</v>
      </c>
      <c r="D236" s="1" t="s">
        <v>540</v>
      </c>
    </row>
    <row r="237" spans="1:4">
      <c r="A237" s="1" t="s">
        <v>210</v>
      </c>
      <c r="B237" s="1" t="s">
        <v>367</v>
      </c>
      <c r="C237" s="1" t="s">
        <v>2</v>
      </c>
      <c r="D237" s="1" t="s">
        <v>368</v>
      </c>
    </row>
    <row r="238" spans="1:4">
      <c r="A238" s="1" t="s">
        <v>210</v>
      </c>
      <c r="B238" s="1" t="s">
        <v>389</v>
      </c>
      <c r="C238" s="1" t="s">
        <v>17</v>
      </c>
      <c r="D238" s="1" t="s">
        <v>390</v>
      </c>
    </row>
    <row r="239" spans="1:4">
      <c r="A239" s="1" t="s">
        <v>210</v>
      </c>
      <c r="B239" s="1" t="s">
        <v>389</v>
      </c>
      <c r="C239" s="1" t="s">
        <v>2</v>
      </c>
      <c r="D239" s="1" t="s">
        <v>391</v>
      </c>
    </row>
    <row r="240" spans="1:4">
      <c r="A240" s="1" t="s">
        <v>210</v>
      </c>
      <c r="B240" s="1" t="s">
        <v>382</v>
      </c>
      <c r="C240" s="1" t="s">
        <v>33</v>
      </c>
      <c r="D240" s="1" t="s">
        <v>383</v>
      </c>
    </row>
    <row r="241" spans="1:4">
      <c r="A241" s="1" t="s">
        <v>210</v>
      </c>
      <c r="B241" s="1" t="s">
        <v>382</v>
      </c>
      <c r="C241" s="1" t="s">
        <v>2</v>
      </c>
      <c r="D241" s="1" t="s">
        <v>384</v>
      </c>
    </row>
    <row r="242" spans="1:4">
      <c r="A242" s="1" t="s">
        <v>210</v>
      </c>
      <c r="B242" s="1" t="s">
        <v>527</v>
      </c>
      <c r="C242" s="1" t="s">
        <v>33</v>
      </c>
      <c r="D242" s="1" t="s">
        <v>528</v>
      </c>
    </row>
    <row r="243" spans="1:4">
      <c r="A243" s="1" t="s">
        <v>210</v>
      </c>
      <c r="B243" s="1" t="s">
        <v>252</v>
      </c>
      <c r="C243" s="1" t="s">
        <v>17</v>
      </c>
      <c r="D243" s="1" t="s">
        <v>253</v>
      </c>
    </row>
    <row r="244" spans="1:4">
      <c r="A244" s="1" t="s">
        <v>210</v>
      </c>
      <c r="B244" s="1" t="s">
        <v>259</v>
      </c>
      <c r="C244" s="1" t="s">
        <v>17</v>
      </c>
      <c r="D244" s="1" t="s">
        <v>260</v>
      </c>
    </row>
    <row r="245" spans="1:4">
      <c r="A245" s="1" t="s">
        <v>210</v>
      </c>
      <c r="B245" s="1" t="s">
        <v>304</v>
      </c>
      <c r="C245" s="1" t="s">
        <v>17</v>
      </c>
      <c r="D245" s="1" t="s">
        <v>305</v>
      </c>
    </row>
    <row r="246" spans="1:4">
      <c r="A246" s="1" t="s">
        <v>210</v>
      </c>
      <c r="B246" s="1" t="s">
        <v>486</v>
      </c>
      <c r="C246" s="1" t="s">
        <v>33</v>
      </c>
      <c r="D246" s="1" t="s">
        <v>487</v>
      </c>
    </row>
    <row r="247" spans="1:4">
      <c r="A247" s="1" t="s">
        <v>210</v>
      </c>
      <c r="B247" s="1" t="s">
        <v>486</v>
      </c>
      <c r="C247" s="1" t="s">
        <v>2</v>
      </c>
      <c r="D247" s="1" t="s">
        <v>488</v>
      </c>
    </row>
    <row r="248" spans="1:4">
      <c r="A248" s="1" t="s">
        <v>210</v>
      </c>
      <c r="B248" s="1" t="s">
        <v>486</v>
      </c>
      <c r="C248" s="1" t="s">
        <v>17</v>
      </c>
      <c r="D248" s="1" t="s">
        <v>489</v>
      </c>
    </row>
    <row r="249" spans="1:4">
      <c r="A249" s="1" t="s">
        <v>210</v>
      </c>
      <c r="B249" s="1" t="s">
        <v>904</v>
      </c>
      <c r="C249" s="1" t="s">
        <v>17</v>
      </c>
      <c r="D249" s="1" t="s">
        <v>250</v>
      </c>
    </row>
    <row r="250" spans="1:4">
      <c r="A250" s="1" t="s">
        <v>210</v>
      </c>
      <c r="B250" s="1" t="s">
        <v>269</v>
      </c>
      <c r="C250" s="1" t="s">
        <v>2</v>
      </c>
      <c r="D250" s="1" t="s">
        <v>270</v>
      </c>
    </row>
    <row r="251" spans="1:4">
      <c r="A251" s="1" t="s">
        <v>210</v>
      </c>
      <c r="B251" s="1" t="s">
        <v>269</v>
      </c>
      <c r="C251" s="1" t="s">
        <v>33</v>
      </c>
      <c r="D251" s="1" t="s">
        <v>271</v>
      </c>
    </row>
    <row r="252" spans="1:4">
      <c r="A252" s="1" t="s">
        <v>210</v>
      </c>
      <c r="B252" s="1" t="s">
        <v>374</v>
      </c>
      <c r="C252" s="1" t="s">
        <v>2</v>
      </c>
      <c r="D252" s="1" t="s">
        <v>375</v>
      </c>
    </row>
    <row r="253" spans="1:4">
      <c r="A253" s="1" t="s">
        <v>210</v>
      </c>
      <c r="B253" s="1" t="s">
        <v>374</v>
      </c>
      <c r="C253" s="1" t="s">
        <v>17</v>
      </c>
      <c r="D253" s="1" t="s">
        <v>376</v>
      </c>
    </row>
    <row r="254" spans="1:4">
      <c r="A254" s="1" t="s">
        <v>210</v>
      </c>
      <c r="B254" s="1" t="s">
        <v>284</v>
      </c>
      <c r="C254" s="1" t="s">
        <v>17</v>
      </c>
      <c r="D254" s="1" t="s">
        <v>285</v>
      </c>
    </row>
    <row r="255" spans="1:4">
      <c r="A255" s="1" t="s">
        <v>210</v>
      </c>
      <c r="B255" s="1" t="s">
        <v>284</v>
      </c>
      <c r="C255" s="1" t="s">
        <v>2</v>
      </c>
      <c r="D255" s="1" t="s">
        <v>369</v>
      </c>
    </row>
    <row r="256" spans="1:4">
      <c r="A256" s="1" t="s">
        <v>210</v>
      </c>
      <c r="B256" s="1" t="s">
        <v>222</v>
      </c>
      <c r="C256" s="1" t="s">
        <v>2</v>
      </c>
      <c r="D256" s="1" t="s">
        <v>223</v>
      </c>
    </row>
    <row r="257" spans="1:4">
      <c r="A257" s="1" t="s">
        <v>210</v>
      </c>
      <c r="B257" s="1" t="s">
        <v>222</v>
      </c>
      <c r="C257" s="1" t="s">
        <v>17</v>
      </c>
      <c r="D257" s="1" t="s">
        <v>239</v>
      </c>
    </row>
    <row r="258" spans="1:4">
      <c r="A258" s="1" t="s">
        <v>210</v>
      </c>
      <c r="B258" s="1" t="s">
        <v>359</v>
      </c>
      <c r="C258" s="1" t="s">
        <v>17</v>
      </c>
      <c r="D258" s="1" t="s">
        <v>360</v>
      </c>
    </row>
    <row r="259" spans="1:4">
      <c r="A259" s="1" t="s">
        <v>210</v>
      </c>
      <c r="B259" s="1" t="s">
        <v>359</v>
      </c>
      <c r="C259" s="1" t="s">
        <v>2</v>
      </c>
      <c r="D259" s="1" t="s">
        <v>388</v>
      </c>
    </row>
    <row r="260" spans="1:4">
      <c r="A260" s="1" t="s">
        <v>210</v>
      </c>
      <c r="B260" s="1" t="s">
        <v>267</v>
      </c>
      <c r="C260" s="1" t="s">
        <v>2</v>
      </c>
      <c r="D260" s="1" t="s">
        <v>268</v>
      </c>
    </row>
    <row r="261" spans="1:4">
      <c r="A261" s="1" t="s">
        <v>210</v>
      </c>
      <c r="B261" s="1" t="s">
        <v>434</v>
      </c>
      <c r="C261" s="1" t="s">
        <v>2</v>
      </c>
      <c r="D261" s="1" t="s">
        <v>435</v>
      </c>
    </row>
    <row r="262" spans="1:4">
      <c r="A262" s="1" t="s">
        <v>210</v>
      </c>
      <c r="B262" s="1" t="s">
        <v>434</v>
      </c>
      <c r="C262" s="1" t="s">
        <v>17</v>
      </c>
      <c r="D262" s="1" t="s">
        <v>436</v>
      </c>
    </row>
    <row r="263" spans="1:4">
      <c r="A263" s="1" t="s">
        <v>210</v>
      </c>
      <c r="B263" s="1" t="s">
        <v>228</v>
      </c>
      <c r="C263" s="1" t="s">
        <v>33</v>
      </c>
      <c r="D263" s="1" t="s">
        <v>229</v>
      </c>
    </row>
    <row r="264" spans="1:4">
      <c r="A264" s="1" t="s">
        <v>210</v>
      </c>
      <c r="B264" s="1" t="s">
        <v>255</v>
      </c>
      <c r="C264" s="1" t="s">
        <v>33</v>
      </c>
      <c r="D264" s="1" t="s">
        <v>256</v>
      </c>
    </row>
    <row r="265" spans="1:4">
      <c r="A265" s="1" t="s">
        <v>210</v>
      </c>
      <c r="B265" s="1" t="s">
        <v>255</v>
      </c>
      <c r="C265" s="1" t="s">
        <v>17</v>
      </c>
      <c r="D265" s="1" t="s">
        <v>275</v>
      </c>
    </row>
    <row r="266" spans="1:4">
      <c r="A266" s="1" t="s">
        <v>210</v>
      </c>
      <c r="B266" s="1" t="s">
        <v>212</v>
      </c>
      <c r="C266" s="1" t="s">
        <v>33</v>
      </c>
      <c r="D266" s="1" t="s">
        <v>213</v>
      </c>
    </row>
    <row r="267" spans="1:4">
      <c r="A267" s="1" t="s">
        <v>210</v>
      </c>
      <c r="B267" s="1" t="s">
        <v>212</v>
      </c>
      <c r="C267" s="1" t="s">
        <v>17</v>
      </c>
      <c r="D267" s="1" t="s">
        <v>366</v>
      </c>
    </row>
    <row r="268" spans="1:4">
      <c r="A268" s="1" t="s">
        <v>210</v>
      </c>
      <c r="B268" s="1" t="s">
        <v>912</v>
      </c>
      <c r="C268" s="1" t="s">
        <v>2</v>
      </c>
      <c r="D268" s="1" t="s">
        <v>211</v>
      </c>
    </row>
    <row r="269" spans="1:4">
      <c r="A269" s="1" t="s">
        <v>210</v>
      </c>
      <c r="B269" s="1" t="s">
        <v>230</v>
      </c>
      <c r="C269" s="1" t="s">
        <v>2</v>
      </c>
      <c r="D269" s="1" t="s">
        <v>231</v>
      </c>
    </row>
    <row r="270" spans="1:4">
      <c r="A270" s="1" t="s">
        <v>210</v>
      </c>
      <c r="B270" s="1" t="s">
        <v>230</v>
      </c>
      <c r="C270" s="1" t="s">
        <v>17</v>
      </c>
      <c r="D270" s="1" t="s">
        <v>251</v>
      </c>
    </row>
    <row r="271" spans="1:4">
      <c r="A271" s="1" t="s">
        <v>272</v>
      </c>
      <c r="B271" s="1" t="s">
        <v>501</v>
      </c>
      <c r="C271" s="1" t="s">
        <v>33</v>
      </c>
      <c r="D271" s="1" t="s">
        <v>502</v>
      </c>
    </row>
    <row r="272" spans="1:4">
      <c r="A272" s="1" t="s">
        <v>272</v>
      </c>
      <c r="B272" s="1" t="s">
        <v>499</v>
      </c>
      <c r="C272" s="1" t="s">
        <v>33</v>
      </c>
      <c r="D272" s="1" t="s">
        <v>500</v>
      </c>
    </row>
    <row r="273" spans="1:4">
      <c r="A273" s="1" t="s">
        <v>272</v>
      </c>
      <c r="B273" s="1" t="s">
        <v>508</v>
      </c>
      <c r="C273" s="1" t="s">
        <v>2</v>
      </c>
      <c r="D273" s="1" t="s">
        <v>509</v>
      </c>
    </row>
    <row r="274" spans="1:4">
      <c r="A274" s="1" t="s">
        <v>272</v>
      </c>
      <c r="B274" s="1" t="s">
        <v>273</v>
      </c>
      <c r="C274" s="1" t="s">
        <v>2</v>
      </c>
      <c r="D274" s="1" t="s">
        <v>274</v>
      </c>
    </row>
    <row r="275" spans="1:4">
      <c r="A275" s="1" t="s">
        <v>272</v>
      </c>
      <c r="B275" s="1" t="s">
        <v>273</v>
      </c>
      <c r="C275" s="1" t="s">
        <v>17</v>
      </c>
      <c r="D275" s="1" t="s">
        <v>457</v>
      </c>
    </row>
    <row r="276" spans="1:4">
      <c r="A276" s="1" t="s">
        <v>272</v>
      </c>
      <c r="B276" s="1" t="s">
        <v>497</v>
      </c>
      <c r="C276" s="1" t="s">
        <v>17</v>
      </c>
      <c r="D276" s="1" t="s">
        <v>498</v>
      </c>
    </row>
    <row r="277" spans="1:4">
      <c r="A277" s="1" t="s">
        <v>272</v>
      </c>
      <c r="B277" s="1" t="s">
        <v>505</v>
      </c>
      <c r="C277" s="1" t="s">
        <v>17</v>
      </c>
      <c r="D277" s="1" t="s">
        <v>506</v>
      </c>
    </row>
    <row r="278" spans="1:4">
      <c r="A278" s="1" t="s">
        <v>272</v>
      </c>
      <c r="B278" s="1" t="s">
        <v>505</v>
      </c>
      <c r="C278" s="1" t="s">
        <v>2</v>
      </c>
      <c r="D278" s="1" t="s">
        <v>507</v>
      </c>
    </row>
    <row r="279" spans="1:4">
      <c r="A279" s="1" t="s">
        <v>272</v>
      </c>
      <c r="B279" s="1" t="s">
        <v>276</v>
      </c>
      <c r="C279" s="1" t="s">
        <v>2</v>
      </c>
      <c r="D279" s="1" t="s">
        <v>277</v>
      </c>
    </row>
    <row r="280" spans="1:4">
      <c r="A280" s="1" t="s">
        <v>272</v>
      </c>
      <c r="B280" s="1" t="s">
        <v>306</v>
      </c>
      <c r="C280" s="1" t="s">
        <v>33</v>
      </c>
      <c r="D280" s="1" t="s">
        <v>307</v>
      </c>
    </row>
    <row r="281" spans="1:4">
      <c r="A281" s="1" t="s">
        <v>272</v>
      </c>
      <c r="B281" s="1" t="s">
        <v>306</v>
      </c>
      <c r="C281" s="1" t="s">
        <v>33</v>
      </c>
      <c r="D281" s="1" t="s">
        <v>310</v>
      </c>
    </row>
    <row r="282" spans="1:4">
      <c r="A282" s="1" t="s">
        <v>272</v>
      </c>
      <c r="B282" s="1" t="s">
        <v>377</v>
      </c>
      <c r="C282" s="1" t="s">
        <v>17</v>
      </c>
      <c r="D282" s="1" t="s">
        <v>378</v>
      </c>
    </row>
    <row r="283" spans="1:4">
      <c r="A283" s="1" t="s">
        <v>272</v>
      </c>
      <c r="B283" s="1" t="s">
        <v>377</v>
      </c>
      <c r="C283" s="1" t="s">
        <v>17</v>
      </c>
      <c r="D283" s="1" t="s">
        <v>379</v>
      </c>
    </row>
    <row r="284" spans="1:4">
      <c r="A284" s="1" t="s">
        <v>272</v>
      </c>
      <c r="B284" s="1" t="s">
        <v>515</v>
      </c>
      <c r="C284" s="1" t="s">
        <v>17</v>
      </c>
      <c r="D284" s="1" t="s">
        <v>516</v>
      </c>
    </row>
    <row r="285" spans="1:4">
      <c r="A285" s="1" t="s">
        <v>272</v>
      </c>
      <c r="B285" s="1" t="s">
        <v>515</v>
      </c>
      <c r="C285" s="1" t="s">
        <v>914</v>
      </c>
      <c r="D285" s="1" t="s">
        <v>517</v>
      </c>
    </row>
    <row r="286" spans="1:4">
      <c r="A286" s="1" t="s">
        <v>272</v>
      </c>
      <c r="B286" s="1" t="s">
        <v>518</v>
      </c>
      <c r="C286" s="1" t="s">
        <v>17</v>
      </c>
      <c r="D286" s="1" t="s">
        <v>519</v>
      </c>
    </row>
    <row r="287" spans="1:4">
      <c r="A287" s="1" t="s">
        <v>272</v>
      </c>
      <c r="B287" s="1" t="s">
        <v>518</v>
      </c>
      <c r="C287" s="1" t="s">
        <v>2</v>
      </c>
      <c r="D287" s="1" t="s">
        <v>520</v>
      </c>
    </row>
    <row r="288" spans="1:4">
      <c r="A288" s="1" t="s">
        <v>272</v>
      </c>
      <c r="B288" s="1" t="s">
        <v>294</v>
      </c>
      <c r="C288" s="1" t="s">
        <v>17</v>
      </c>
      <c r="D288" s="1" t="s">
        <v>295</v>
      </c>
    </row>
    <row r="289" spans="1:4">
      <c r="A289" s="1" t="s">
        <v>272</v>
      </c>
      <c r="B289" s="1" t="s">
        <v>292</v>
      </c>
      <c r="C289" s="1" t="s">
        <v>33</v>
      </c>
      <c r="D289" s="1" t="s">
        <v>293</v>
      </c>
    </row>
    <row r="290" spans="1:4">
      <c r="A290" s="1" t="s">
        <v>272</v>
      </c>
      <c r="B290" s="1" t="s">
        <v>308</v>
      </c>
      <c r="C290" s="1" t="s">
        <v>2</v>
      </c>
      <c r="D290" s="1" t="s">
        <v>309</v>
      </c>
    </row>
    <row r="291" spans="1:4">
      <c r="A291" s="1" t="s">
        <v>272</v>
      </c>
      <c r="B291" s="1" t="s">
        <v>308</v>
      </c>
      <c r="C291" s="1" t="s">
        <v>17</v>
      </c>
      <c r="D291" s="1" t="s">
        <v>311</v>
      </c>
    </row>
    <row r="292" spans="1:4">
      <c r="A292" s="1" t="s">
        <v>215</v>
      </c>
      <c r="B292" s="1" t="s">
        <v>462</v>
      </c>
      <c r="C292" s="1" t="s">
        <v>33</v>
      </c>
      <c r="D292" s="1" t="s">
        <v>463</v>
      </c>
    </row>
    <row r="293" spans="1:4">
      <c r="A293" s="1" t="s">
        <v>215</v>
      </c>
      <c r="B293" s="1" t="s">
        <v>462</v>
      </c>
      <c r="C293" s="1" t="s">
        <v>33</v>
      </c>
      <c r="D293" s="1" t="s">
        <v>464</v>
      </c>
    </row>
    <row r="294" spans="1:4">
      <c r="A294" s="1" t="s">
        <v>215</v>
      </c>
      <c r="B294" s="1" t="s">
        <v>462</v>
      </c>
      <c r="C294" s="1" t="s">
        <v>2</v>
      </c>
      <c r="D294" s="1" t="s">
        <v>465</v>
      </c>
    </row>
    <row r="295" spans="1:4">
      <c r="A295" s="1" t="s">
        <v>215</v>
      </c>
      <c r="B295" s="1" t="s">
        <v>403</v>
      </c>
      <c r="C295" s="1" t="s">
        <v>2</v>
      </c>
      <c r="D295" s="1" t="s">
        <v>404</v>
      </c>
    </row>
    <row r="296" spans="1:4">
      <c r="A296" s="1" t="s">
        <v>215</v>
      </c>
      <c r="B296" s="1" t="s">
        <v>408</v>
      </c>
      <c r="C296" s="1" t="s">
        <v>17</v>
      </c>
      <c r="D296" s="1" t="s">
        <v>409</v>
      </c>
    </row>
    <row r="297" spans="1:4">
      <c r="A297" s="1" t="s">
        <v>215</v>
      </c>
      <c r="B297" s="1" t="s">
        <v>408</v>
      </c>
      <c r="C297" s="1" t="s">
        <v>33</v>
      </c>
      <c r="D297" s="1" t="s">
        <v>410</v>
      </c>
    </row>
    <row r="298" spans="1:4">
      <c r="A298" s="1" t="s">
        <v>215</v>
      </c>
      <c r="B298" s="1" t="s">
        <v>414</v>
      </c>
      <c r="C298" s="1" t="s">
        <v>2</v>
      </c>
      <c r="D298" s="1" t="s">
        <v>415</v>
      </c>
    </row>
    <row r="299" spans="1:4">
      <c r="A299" s="1" t="s">
        <v>215</v>
      </c>
      <c r="B299" s="1" t="s">
        <v>414</v>
      </c>
      <c r="C299" s="1" t="s">
        <v>17</v>
      </c>
      <c r="D299" s="1" t="s">
        <v>416</v>
      </c>
    </row>
    <row r="300" spans="1:4">
      <c r="A300" s="1" t="s">
        <v>215</v>
      </c>
      <c r="B300" s="1" t="s">
        <v>361</v>
      </c>
      <c r="C300" s="1" t="s">
        <v>33</v>
      </c>
      <c r="D300" s="1" t="s">
        <v>362</v>
      </c>
    </row>
    <row r="301" spans="1:4">
      <c r="A301" s="1" t="s">
        <v>215</v>
      </c>
      <c r="B301" s="1" t="s">
        <v>361</v>
      </c>
      <c r="C301" s="1" t="s">
        <v>17</v>
      </c>
      <c r="D301" s="1" t="s">
        <v>363</v>
      </c>
    </row>
    <row r="302" spans="1:4">
      <c r="A302" s="1" t="s">
        <v>215</v>
      </c>
      <c r="B302" s="1" t="s">
        <v>361</v>
      </c>
      <c r="C302" s="1" t="s">
        <v>2</v>
      </c>
      <c r="D302" s="1" t="s">
        <v>364</v>
      </c>
    </row>
    <row r="303" spans="1:4">
      <c r="A303" s="1" t="s">
        <v>215</v>
      </c>
      <c r="B303" s="1" t="s">
        <v>476</v>
      </c>
      <c r="C303" s="1" t="s">
        <v>2</v>
      </c>
      <c r="D303" s="1" t="s">
        <v>477</v>
      </c>
    </row>
    <row r="304" spans="1:4">
      <c r="A304" s="1" t="s">
        <v>215</v>
      </c>
      <c r="B304" s="1" t="s">
        <v>476</v>
      </c>
      <c r="C304" s="1" t="s">
        <v>17</v>
      </c>
      <c r="D304" s="1" t="s">
        <v>478</v>
      </c>
    </row>
    <row r="305" spans="1:4">
      <c r="A305" s="1" t="s">
        <v>215</v>
      </c>
      <c r="B305" s="1" t="s">
        <v>399</v>
      </c>
      <c r="C305" s="1" t="s">
        <v>33</v>
      </c>
      <c r="D305" s="1" t="s">
        <v>400</v>
      </c>
    </row>
    <row r="306" spans="1:4">
      <c r="A306" s="1" t="s">
        <v>215</v>
      </c>
      <c r="B306" s="1" t="s">
        <v>399</v>
      </c>
      <c r="C306" s="1" t="s">
        <v>33</v>
      </c>
      <c r="D306" s="1" t="s">
        <v>401</v>
      </c>
    </row>
    <row r="307" spans="1:4">
      <c r="A307" s="1" t="s">
        <v>215</v>
      </c>
      <c r="B307" s="1" t="s">
        <v>395</v>
      </c>
      <c r="C307" s="1" t="s">
        <v>17</v>
      </c>
      <c r="D307" s="1" t="s">
        <v>396</v>
      </c>
    </row>
    <row r="308" spans="1:4">
      <c r="A308" s="1" t="s">
        <v>215</v>
      </c>
      <c r="B308" s="1" t="s">
        <v>905</v>
      </c>
      <c r="C308" s="1" t="s">
        <v>2</v>
      </c>
      <c r="D308" s="1" t="s">
        <v>419</v>
      </c>
    </row>
    <row r="309" spans="1:4">
      <c r="A309" s="1" t="s">
        <v>215</v>
      </c>
      <c r="B309" s="1" t="s">
        <v>905</v>
      </c>
      <c r="C309" s="1" t="s">
        <v>33</v>
      </c>
      <c r="D309" s="1" t="s">
        <v>469</v>
      </c>
    </row>
    <row r="310" spans="1:4">
      <c r="A310" s="1" t="s">
        <v>215</v>
      </c>
      <c r="B310" s="1" t="s">
        <v>281</v>
      </c>
      <c r="C310" s="1" t="s">
        <v>2</v>
      </c>
      <c r="D310" s="1" t="s">
        <v>282</v>
      </c>
    </row>
    <row r="311" spans="1:4">
      <c r="A311" s="1" t="s">
        <v>215</v>
      </c>
      <c r="B311" s="1" t="s">
        <v>281</v>
      </c>
      <c r="C311" s="1" t="s">
        <v>17</v>
      </c>
      <c r="D311" s="1" t="s">
        <v>283</v>
      </c>
    </row>
    <row r="312" spans="1:4">
      <c r="A312" s="1" t="s">
        <v>215</v>
      </c>
      <c r="B312" s="1" t="s">
        <v>397</v>
      </c>
      <c r="C312" s="1" t="s">
        <v>17</v>
      </c>
      <c r="D312" s="1" t="s">
        <v>398</v>
      </c>
    </row>
    <row r="313" spans="1:4">
      <c r="A313" s="1" t="s">
        <v>215</v>
      </c>
      <c r="B313" s="1" t="s">
        <v>466</v>
      </c>
      <c r="C313" s="1" t="s">
        <v>17</v>
      </c>
      <c r="D313" s="1" t="s">
        <v>358</v>
      </c>
    </row>
    <row r="314" spans="1:4">
      <c r="A314" s="1" t="s">
        <v>215</v>
      </c>
      <c r="B314" s="1" t="s">
        <v>466</v>
      </c>
      <c r="C314" s="1" t="s">
        <v>2</v>
      </c>
      <c r="D314" s="1" t="s">
        <v>467</v>
      </c>
    </row>
    <row r="315" spans="1:4">
      <c r="A315" s="1" t="s">
        <v>215</v>
      </c>
      <c r="B315" s="1" t="s">
        <v>420</v>
      </c>
      <c r="C315" s="1" t="s">
        <v>33</v>
      </c>
      <c r="D315" s="1" t="s">
        <v>421</v>
      </c>
    </row>
    <row r="316" spans="1:4">
      <c r="A316" s="1" t="s">
        <v>215</v>
      </c>
      <c r="B316" s="1" t="s">
        <v>406</v>
      </c>
      <c r="C316" s="1" t="s">
        <v>2</v>
      </c>
      <c r="D316" s="1" t="s">
        <v>407</v>
      </c>
    </row>
    <row r="317" spans="1:4">
      <c r="A317" s="1" t="s">
        <v>215</v>
      </c>
      <c r="B317" s="1" t="s">
        <v>406</v>
      </c>
      <c r="C317" s="1" t="s">
        <v>17</v>
      </c>
      <c r="D317" s="1" t="s">
        <v>418</v>
      </c>
    </row>
    <row r="318" spans="1:4">
      <c r="A318" s="1" t="s">
        <v>215</v>
      </c>
      <c r="B318" s="1" t="s">
        <v>312</v>
      </c>
      <c r="C318" s="1" t="s">
        <v>17</v>
      </c>
      <c r="D318" s="1" t="s">
        <v>313</v>
      </c>
    </row>
    <row r="319" spans="1:4">
      <c r="A319" s="1" t="s">
        <v>215</v>
      </c>
      <c r="B319" s="1" t="s">
        <v>312</v>
      </c>
      <c r="C319" s="1" t="s">
        <v>2</v>
      </c>
      <c r="D319" s="1" t="s">
        <v>314</v>
      </c>
    </row>
    <row r="320" spans="1:4">
      <c r="A320" s="1" t="s">
        <v>215</v>
      </c>
      <c r="B320" s="1" t="s">
        <v>902</v>
      </c>
      <c r="C320" s="1" t="s">
        <v>2</v>
      </c>
      <c r="D320" s="1" t="s">
        <v>402</v>
      </c>
    </row>
    <row r="321" spans="1:4">
      <c r="A321" s="1" t="s">
        <v>215</v>
      </c>
      <c r="B321" s="1" t="s">
        <v>902</v>
      </c>
      <c r="C321" s="1" t="s">
        <v>17</v>
      </c>
      <c r="D321" s="1" t="s">
        <v>405</v>
      </c>
    </row>
    <row r="322" spans="1:4">
      <c r="A322" s="1" t="s">
        <v>215</v>
      </c>
      <c r="B322" s="1" t="s">
        <v>393</v>
      </c>
      <c r="C322" s="1" t="s">
        <v>17</v>
      </c>
      <c r="D322" s="1" t="s">
        <v>394</v>
      </c>
    </row>
    <row r="323" spans="1:4">
      <c r="A323" s="1" t="s">
        <v>215</v>
      </c>
      <c r="B323" s="1" t="s">
        <v>393</v>
      </c>
      <c r="C323" s="1" t="s">
        <v>2</v>
      </c>
      <c r="D323" s="1" t="s">
        <v>417</v>
      </c>
    </row>
    <row r="324" spans="1:4">
      <c r="A324" s="1" t="s">
        <v>215</v>
      </c>
      <c r="B324" s="1" t="s">
        <v>471</v>
      </c>
      <c r="C324" s="1" t="s">
        <v>2</v>
      </c>
      <c r="D324" s="1" t="s">
        <v>472</v>
      </c>
    </row>
    <row r="325" spans="1:4">
      <c r="A325" s="1" t="s">
        <v>215</v>
      </c>
      <c r="B325" s="1" t="s">
        <v>471</v>
      </c>
      <c r="C325" s="1" t="s">
        <v>17</v>
      </c>
      <c r="D325" s="1" t="s">
        <v>473</v>
      </c>
    </row>
    <row r="326" spans="1:4">
      <c r="A326" s="1" t="s">
        <v>215</v>
      </c>
      <c r="B326" s="1" t="s">
        <v>296</v>
      </c>
      <c r="C326" s="1" t="s">
        <v>17</v>
      </c>
      <c r="D326" s="1" t="s">
        <v>297</v>
      </c>
    </row>
    <row r="327" spans="1:4">
      <c r="A327" s="1" t="s">
        <v>215</v>
      </c>
      <c r="B327" s="1" t="s">
        <v>296</v>
      </c>
      <c r="C327" s="1" t="s">
        <v>2</v>
      </c>
      <c r="D327" s="1" t="s">
        <v>468</v>
      </c>
    </row>
    <row r="328" spans="1:4">
      <c r="A328" s="1" t="s">
        <v>215</v>
      </c>
      <c r="B328" s="1" t="s">
        <v>216</v>
      </c>
      <c r="C328" s="1" t="s">
        <v>2</v>
      </c>
      <c r="D328" s="1" t="s">
        <v>217</v>
      </c>
    </row>
    <row r="329" spans="1:4">
      <c r="A329" s="1" t="s">
        <v>215</v>
      </c>
      <c r="B329" s="1" t="s">
        <v>216</v>
      </c>
      <c r="C329" s="1" t="s">
        <v>17</v>
      </c>
      <c r="D329" s="1" t="s">
        <v>218</v>
      </c>
    </row>
    <row r="330" spans="1:4">
      <c r="A330" s="1" t="s">
        <v>215</v>
      </c>
      <c r="B330" s="1" t="s">
        <v>216</v>
      </c>
      <c r="C330" s="1" t="s">
        <v>33</v>
      </c>
      <c r="D330" s="1" t="s">
        <v>219</v>
      </c>
    </row>
    <row r="331" spans="1:4">
      <c r="A331" s="1" t="s">
        <v>215</v>
      </c>
      <c r="B331" s="1" t="s">
        <v>216</v>
      </c>
      <c r="C331" s="1" t="s">
        <v>33</v>
      </c>
      <c r="D331" s="1" t="s">
        <v>220</v>
      </c>
    </row>
    <row r="332" spans="1:4">
      <c r="A332" s="1" t="s">
        <v>215</v>
      </c>
      <c r="B332" s="1" t="s">
        <v>216</v>
      </c>
      <c r="C332" s="1" t="s">
        <v>33</v>
      </c>
      <c r="D332" s="1" t="s">
        <v>221</v>
      </c>
    </row>
    <row r="333" spans="1:4">
      <c r="A333" s="1" t="s">
        <v>215</v>
      </c>
      <c r="B333" s="1" t="s">
        <v>458</v>
      </c>
      <c r="C333" s="1" t="s">
        <v>17</v>
      </c>
      <c r="D333" s="1" t="s">
        <v>459</v>
      </c>
    </row>
    <row r="334" spans="1:4">
      <c r="A334" s="1" t="s">
        <v>215</v>
      </c>
      <c r="B334" s="1" t="s">
        <v>458</v>
      </c>
      <c r="C334" s="1" t="s">
        <v>2</v>
      </c>
      <c r="D334" s="1" t="s">
        <v>460</v>
      </c>
    </row>
    <row r="335" spans="1:4">
      <c r="A335" s="1" t="s">
        <v>215</v>
      </c>
      <c r="B335" s="1" t="s">
        <v>909</v>
      </c>
      <c r="C335" s="1" t="s">
        <v>33</v>
      </c>
      <c r="D335" s="1" t="s">
        <v>461</v>
      </c>
    </row>
    <row r="336" spans="1:4">
      <c r="A336" s="1" t="s">
        <v>232</v>
      </c>
      <c r="B336" s="1" t="s">
        <v>233</v>
      </c>
      <c r="C336" s="1" t="s">
        <v>17</v>
      </c>
      <c r="D336" s="1" t="s">
        <v>234</v>
      </c>
    </row>
    <row r="337" spans="1:4">
      <c r="A337" s="1" t="s">
        <v>232</v>
      </c>
      <c r="B337" s="1" t="s">
        <v>233</v>
      </c>
      <c r="C337" s="1" t="s">
        <v>17</v>
      </c>
      <c r="D337" s="1" t="s">
        <v>345</v>
      </c>
    </row>
    <row r="338" spans="1:4">
      <c r="A338" s="1" t="s">
        <v>232</v>
      </c>
      <c r="B338" s="1" t="s">
        <v>233</v>
      </c>
      <c r="C338" s="1" t="s">
        <v>2</v>
      </c>
      <c r="D338" s="1" t="s">
        <v>485</v>
      </c>
    </row>
    <row r="339" spans="1:4">
      <c r="A339" s="1" t="s">
        <v>232</v>
      </c>
      <c r="B339" s="1" t="s">
        <v>512</v>
      </c>
      <c r="C339" s="1" t="s">
        <v>17</v>
      </c>
      <c r="D339" s="1" t="s">
        <v>513</v>
      </c>
    </row>
    <row r="340" spans="1:4">
      <c r="A340" s="1" t="s">
        <v>232</v>
      </c>
      <c r="B340" s="1" t="s">
        <v>512</v>
      </c>
      <c r="C340" s="1" t="s">
        <v>2</v>
      </c>
      <c r="D340" s="1" t="s">
        <v>514</v>
      </c>
    </row>
    <row r="341" spans="1:4">
      <c r="A341" s="1" t="s">
        <v>232</v>
      </c>
      <c r="B341" s="1" t="s">
        <v>479</v>
      </c>
      <c r="C341" s="1" t="s">
        <v>17</v>
      </c>
      <c r="D341" s="1" t="s">
        <v>480</v>
      </c>
    </row>
    <row r="342" spans="1:4">
      <c r="A342" s="1" t="s">
        <v>232</v>
      </c>
      <c r="B342" s="1" t="s">
        <v>510</v>
      </c>
      <c r="C342" s="1" t="s">
        <v>33</v>
      </c>
      <c r="D342" s="1" t="s">
        <v>511</v>
      </c>
    </row>
    <row r="343" spans="1:4">
      <c r="A343" s="1" t="s">
        <v>232</v>
      </c>
      <c r="B343" s="1" t="s">
        <v>481</v>
      </c>
      <c r="C343" s="1" t="s">
        <v>17</v>
      </c>
      <c r="D343" s="1" t="s">
        <v>482</v>
      </c>
    </row>
    <row r="344" spans="1:4">
      <c r="A344" s="1" t="s">
        <v>232</v>
      </c>
      <c r="B344" s="1" t="s">
        <v>901</v>
      </c>
      <c r="C344" s="1" t="s">
        <v>17</v>
      </c>
      <c r="D344" s="1" t="s">
        <v>503</v>
      </c>
    </row>
    <row r="345" spans="1:4">
      <c r="A345" s="1" t="s">
        <v>232</v>
      </c>
      <c r="B345" s="1" t="s">
        <v>901</v>
      </c>
      <c r="C345" s="1" t="s">
        <v>33</v>
      </c>
      <c r="D345" s="1" t="s">
        <v>504</v>
      </c>
    </row>
    <row r="346" spans="1:4">
      <c r="A346" s="1" t="s">
        <v>232</v>
      </c>
      <c r="B346" s="1" t="s">
        <v>521</v>
      </c>
      <c r="C346" s="1" t="s">
        <v>33</v>
      </c>
      <c r="D346" s="1" t="s">
        <v>522</v>
      </c>
    </row>
    <row r="347" spans="1:4">
      <c r="A347" s="1" t="s">
        <v>232</v>
      </c>
      <c r="B347" s="1" t="s">
        <v>257</v>
      </c>
      <c r="C347" s="1" t="s">
        <v>17</v>
      </c>
      <c r="D347" s="1" t="s">
        <v>258</v>
      </c>
    </row>
    <row r="348" spans="1:4">
      <c r="A348" s="1" t="s">
        <v>232</v>
      </c>
      <c r="B348" s="1" t="s">
        <v>265</v>
      </c>
      <c r="C348" s="1" t="s">
        <v>17</v>
      </c>
      <c r="D348" s="1" t="s">
        <v>266</v>
      </c>
    </row>
    <row r="349" spans="1:4">
      <c r="A349" s="1" t="s">
        <v>232</v>
      </c>
      <c r="B349" s="1" t="s">
        <v>240</v>
      </c>
      <c r="C349" s="1" t="s">
        <v>2</v>
      </c>
      <c r="D349" s="1" t="s">
        <v>241</v>
      </c>
    </row>
    <row r="350" spans="1:4">
      <c r="A350" s="1" t="s">
        <v>232</v>
      </c>
      <c r="B350" s="1" t="s">
        <v>240</v>
      </c>
      <c r="C350" s="1" t="s">
        <v>17</v>
      </c>
      <c r="D350" s="1" t="s">
        <v>244</v>
      </c>
    </row>
    <row r="353" spans="4:4">
      <c r="D353" s="17"/>
    </row>
  </sheetData>
  <autoFilter ref="A1:D350"/>
  <sortState ref="A162:D351">
    <sortCondition ref="B162:B351" customList="청주,흥덕,청원,미원,남일,충주,제천,음성,진천,괴산,증평,옥천,보은,영동,단양,충북대,천안,성환,병천,선문,연기,공주,보령,홍성,광천,청양,예산,당진,부여,서천,서산,아산,둔포,태안,논산,강경,연무,금산,충남대,대전,대덕,동구(대전),서대전,가수원,유성,중구(대전),전주,완산,덕진,군산,익산,북익산,정읍,신태인,남원,무주,진안,장수,오수,순창,김제,청하,부안,고창,완주,광주,서광주,남광주,북광주,광산,하남(광주),목포,나주,영산포,강진,고흥,곡성,옥과,광양,동광양,구례,담양,동여수,돌산,서여수,무안(전남),운남,보성,순천,서순천,영광,영암,완도,장성,장흥,진도,함평,해보,해남,화산(종),화순,전남대,대구,중대구,서대구,동대구,달성,수성,포항,신광,구미,김천,영주,안동,경주,영천,경산,상주,문경,고령,성주,칠곡,의성,예천,봉화,영덕,청송,선산,울릉,경북대,창원,동창원,마산,동마산,진주,진해,통영,사천,삼천포,김해,밀양(경남),양산,거제,장승포,의령,함안,창녕,고성(경남),남해,산청,함양,거창,합천,초계(종),창원대,부산,부산진,동래,서부산,수영,북부산,부산대,영도,해운대,강서(부산),범냇골,사하,동아대,울산,동울산,울주,제주,서귀포"/>
  </sortState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5"/>
  <sheetViews>
    <sheetView workbookViewId="0">
      <selection activeCell="F325" sqref="A1:F325"/>
    </sheetView>
  </sheetViews>
  <sheetFormatPr defaultRowHeight="16.5"/>
  <sheetData>
    <row r="1" spans="1:6">
      <c r="A1" t="s">
        <v>891</v>
      </c>
      <c r="B1" t="s">
        <v>893</v>
      </c>
      <c r="C1" t="s">
        <v>17</v>
      </c>
      <c r="D1" t="s">
        <v>2</v>
      </c>
      <c r="E1" t="s">
        <v>36</v>
      </c>
      <c r="F1" t="s">
        <v>33</v>
      </c>
    </row>
    <row r="2" spans="1:6">
      <c r="A2" s="4" t="s">
        <v>875</v>
      </c>
      <c r="B2" s="2" t="s">
        <v>588</v>
      </c>
      <c r="C2">
        <f>SUMPRODUCT(N(Sheet1!$B:$B=Sheet2!$B2)*(Sheet1!$C:$C=Sheet2!C$1))</f>
        <v>0</v>
      </c>
      <c r="D2">
        <f>SUMPRODUCT(N(Sheet1!$B:$B=Sheet2!$B2)*(Sheet1!$C:$C=Sheet2!D$1))</f>
        <v>0</v>
      </c>
      <c r="E2">
        <f>SUMPRODUCT(N(Sheet1!$B:$B=Sheet2!$B2)*(Sheet1!$C:$C=Sheet2!E$1))</f>
        <v>0</v>
      </c>
      <c r="F2">
        <f>SUMPRODUCT(N(Sheet1!$B:$B=Sheet2!$B2)*(Sheet1!$C:$C=Sheet2!F$1))</f>
        <v>0</v>
      </c>
    </row>
    <row r="3" spans="1:6">
      <c r="A3" s="5" t="s">
        <v>876</v>
      </c>
      <c r="B3" s="3" t="s">
        <v>589</v>
      </c>
      <c r="C3">
        <f>SUMPRODUCT(N(Sheet1!$B:$B=Sheet2!$B3)*(Sheet1!$C:$C=Sheet2!C$1))</f>
        <v>0</v>
      </c>
      <c r="D3">
        <f>SUMPRODUCT(N(Sheet1!$B:$B=Sheet2!$B3)*(Sheet1!$C:$C=Sheet2!D$1))</f>
        <v>1</v>
      </c>
      <c r="E3">
        <f>SUMPRODUCT(N(Sheet1!$B:$B=Sheet2!$B3)*(Sheet1!$C:$C=Sheet2!E$1))</f>
        <v>0</v>
      </c>
      <c r="F3">
        <f>SUMPRODUCT(N(Sheet1!$B:$B=Sheet2!$B3)*(Sheet1!$C:$C=Sheet2!F$1))</f>
        <v>0</v>
      </c>
    </row>
    <row r="4" spans="1:6">
      <c r="A4" s="5" t="s">
        <v>876</v>
      </c>
      <c r="B4" s="3" t="s">
        <v>552</v>
      </c>
      <c r="C4">
        <f>SUMPRODUCT(N(Sheet1!$B:$B=Sheet2!$B4)*(Sheet1!$C:$C=Sheet2!C$1))</f>
        <v>1</v>
      </c>
      <c r="D4">
        <f>SUMPRODUCT(N(Sheet1!$B:$B=Sheet2!$B4)*(Sheet1!$C:$C=Sheet2!D$1))</f>
        <v>0</v>
      </c>
      <c r="E4">
        <f>SUMPRODUCT(N(Sheet1!$B:$B=Sheet2!$B4)*(Sheet1!$C:$C=Sheet2!E$1))</f>
        <v>0</v>
      </c>
      <c r="F4">
        <f>SUMPRODUCT(N(Sheet1!$B:$B=Sheet2!$B4)*(Sheet1!$C:$C=Sheet2!F$1))</f>
        <v>0</v>
      </c>
    </row>
    <row r="5" spans="1:6">
      <c r="A5" s="5" t="s">
        <v>876</v>
      </c>
      <c r="B5" s="3" t="s">
        <v>553</v>
      </c>
      <c r="C5">
        <f>SUMPRODUCT(N(Sheet1!$B:$B=Sheet2!$B5)*(Sheet1!$C:$C=Sheet2!C$1))</f>
        <v>0</v>
      </c>
      <c r="D5">
        <f>SUMPRODUCT(N(Sheet1!$B:$B=Sheet2!$B5)*(Sheet1!$C:$C=Sheet2!D$1))</f>
        <v>0</v>
      </c>
      <c r="E5">
        <f>SUMPRODUCT(N(Sheet1!$B:$B=Sheet2!$B5)*(Sheet1!$C:$C=Sheet2!E$1))</f>
        <v>0</v>
      </c>
      <c r="F5">
        <f>SUMPRODUCT(N(Sheet1!$B:$B=Sheet2!$B5)*(Sheet1!$C:$C=Sheet2!F$1))</f>
        <v>0</v>
      </c>
    </row>
    <row r="6" spans="1:6">
      <c r="A6" s="5" t="s">
        <v>876</v>
      </c>
      <c r="B6" s="3" t="s">
        <v>554</v>
      </c>
      <c r="C6">
        <f>SUMPRODUCT(N(Sheet1!$B:$B=Sheet2!$B6)*(Sheet1!$C:$C=Sheet2!C$1))</f>
        <v>1</v>
      </c>
      <c r="D6">
        <f>SUMPRODUCT(N(Sheet1!$B:$B=Sheet2!$B6)*(Sheet1!$C:$C=Sheet2!D$1))</f>
        <v>0</v>
      </c>
      <c r="E6">
        <f>SUMPRODUCT(N(Sheet1!$B:$B=Sheet2!$B6)*(Sheet1!$C:$C=Sheet2!E$1))</f>
        <v>0</v>
      </c>
      <c r="F6">
        <f>SUMPRODUCT(N(Sheet1!$B:$B=Sheet2!$B6)*(Sheet1!$C:$C=Sheet2!F$1))</f>
        <v>0</v>
      </c>
    </row>
    <row r="7" spans="1:6">
      <c r="A7" s="5" t="s">
        <v>876</v>
      </c>
      <c r="B7" s="3" t="s">
        <v>555</v>
      </c>
      <c r="C7">
        <f>SUMPRODUCT(N(Sheet1!$B:$B=Sheet2!$B7)*(Sheet1!$C:$C=Sheet2!C$1))</f>
        <v>1</v>
      </c>
      <c r="D7">
        <f>SUMPRODUCT(N(Sheet1!$B:$B=Sheet2!$B7)*(Sheet1!$C:$C=Sheet2!D$1))</f>
        <v>1</v>
      </c>
      <c r="E7">
        <f>SUMPRODUCT(N(Sheet1!$B:$B=Sheet2!$B7)*(Sheet1!$C:$C=Sheet2!E$1))</f>
        <v>0</v>
      </c>
      <c r="F7">
        <f>SUMPRODUCT(N(Sheet1!$B:$B=Sheet2!$B7)*(Sheet1!$C:$C=Sheet2!F$1))</f>
        <v>0</v>
      </c>
    </row>
    <row r="8" spans="1:6">
      <c r="A8" s="5" t="s">
        <v>876</v>
      </c>
      <c r="B8" s="3" t="s">
        <v>556</v>
      </c>
      <c r="C8">
        <f>SUMPRODUCT(N(Sheet1!$B:$B=Sheet2!$B8)*(Sheet1!$C:$C=Sheet2!C$1))</f>
        <v>0</v>
      </c>
      <c r="D8">
        <f>SUMPRODUCT(N(Sheet1!$B:$B=Sheet2!$B8)*(Sheet1!$C:$C=Sheet2!D$1))</f>
        <v>0</v>
      </c>
      <c r="E8">
        <f>SUMPRODUCT(N(Sheet1!$B:$B=Sheet2!$B8)*(Sheet1!$C:$C=Sheet2!E$1))</f>
        <v>0</v>
      </c>
      <c r="F8">
        <f>SUMPRODUCT(N(Sheet1!$B:$B=Sheet2!$B8)*(Sheet1!$C:$C=Sheet2!F$1))</f>
        <v>0</v>
      </c>
    </row>
    <row r="9" spans="1:6">
      <c r="A9" s="5" t="s">
        <v>876</v>
      </c>
      <c r="B9" s="3" t="s">
        <v>557</v>
      </c>
      <c r="C9">
        <f>SUMPRODUCT(N(Sheet1!$B:$B=Sheet2!$B9)*(Sheet1!$C:$C=Sheet2!C$1))</f>
        <v>1</v>
      </c>
      <c r="D9">
        <f>SUMPRODUCT(N(Sheet1!$B:$B=Sheet2!$B9)*(Sheet1!$C:$C=Sheet2!D$1))</f>
        <v>1</v>
      </c>
      <c r="E9">
        <f>SUMPRODUCT(N(Sheet1!$B:$B=Sheet2!$B9)*(Sheet1!$C:$C=Sheet2!E$1))</f>
        <v>0</v>
      </c>
      <c r="F9">
        <f>SUMPRODUCT(N(Sheet1!$B:$B=Sheet2!$B9)*(Sheet1!$C:$C=Sheet2!F$1))</f>
        <v>0</v>
      </c>
    </row>
    <row r="10" spans="1:6">
      <c r="A10" s="5" t="s">
        <v>876</v>
      </c>
      <c r="B10" s="3" t="s">
        <v>558</v>
      </c>
      <c r="C10">
        <f>SUMPRODUCT(N(Sheet1!$B:$B=Sheet2!$B10)*(Sheet1!$C:$C=Sheet2!C$1))</f>
        <v>0</v>
      </c>
      <c r="D10">
        <f>SUMPRODUCT(N(Sheet1!$B:$B=Sheet2!$B10)*(Sheet1!$C:$C=Sheet2!D$1))</f>
        <v>0</v>
      </c>
      <c r="E10">
        <f>SUMPRODUCT(N(Sheet1!$B:$B=Sheet2!$B10)*(Sheet1!$C:$C=Sheet2!E$1))</f>
        <v>0</v>
      </c>
      <c r="F10">
        <f>SUMPRODUCT(N(Sheet1!$B:$B=Sheet2!$B10)*(Sheet1!$C:$C=Sheet2!F$1))</f>
        <v>0</v>
      </c>
    </row>
    <row r="11" spans="1:6">
      <c r="A11" s="5" t="s">
        <v>876</v>
      </c>
      <c r="B11" s="3" t="s">
        <v>559</v>
      </c>
      <c r="C11">
        <f>SUMPRODUCT(N(Sheet1!$B:$B=Sheet2!$B11)*(Sheet1!$C:$C=Sheet2!C$1))</f>
        <v>0</v>
      </c>
      <c r="D11">
        <f>SUMPRODUCT(N(Sheet1!$B:$B=Sheet2!$B11)*(Sheet1!$C:$C=Sheet2!D$1))</f>
        <v>0</v>
      </c>
      <c r="E11">
        <f>SUMPRODUCT(N(Sheet1!$B:$B=Sheet2!$B11)*(Sheet1!$C:$C=Sheet2!E$1))</f>
        <v>0</v>
      </c>
      <c r="F11">
        <f>SUMPRODUCT(N(Sheet1!$B:$B=Sheet2!$B11)*(Sheet1!$C:$C=Sheet2!F$1))</f>
        <v>0</v>
      </c>
    </row>
    <row r="12" spans="1:6">
      <c r="A12" s="5" t="s">
        <v>876</v>
      </c>
      <c r="B12" s="3" t="s">
        <v>560</v>
      </c>
      <c r="C12">
        <f>SUMPRODUCT(N(Sheet1!$B:$B=Sheet2!$B12)*(Sheet1!$C:$C=Sheet2!C$1))</f>
        <v>0</v>
      </c>
      <c r="D12">
        <f>SUMPRODUCT(N(Sheet1!$B:$B=Sheet2!$B12)*(Sheet1!$C:$C=Sheet2!D$1))</f>
        <v>0</v>
      </c>
      <c r="E12">
        <f>SUMPRODUCT(N(Sheet1!$B:$B=Sheet2!$B12)*(Sheet1!$C:$C=Sheet2!E$1))</f>
        <v>0</v>
      </c>
      <c r="F12">
        <f>SUMPRODUCT(N(Sheet1!$B:$B=Sheet2!$B12)*(Sheet1!$C:$C=Sheet2!F$1))</f>
        <v>0</v>
      </c>
    </row>
    <row r="13" spans="1:6">
      <c r="A13" s="5" t="s">
        <v>876</v>
      </c>
      <c r="B13" s="3" t="s">
        <v>561</v>
      </c>
      <c r="C13">
        <f>SUMPRODUCT(N(Sheet1!$B:$B=Sheet2!$B13)*(Sheet1!$C:$C=Sheet2!C$1))</f>
        <v>0</v>
      </c>
      <c r="D13">
        <f>SUMPRODUCT(N(Sheet1!$B:$B=Sheet2!$B13)*(Sheet1!$C:$C=Sheet2!D$1))</f>
        <v>1</v>
      </c>
      <c r="E13">
        <f>SUMPRODUCT(N(Sheet1!$B:$B=Sheet2!$B13)*(Sheet1!$C:$C=Sheet2!E$1))</f>
        <v>1</v>
      </c>
      <c r="F13">
        <f>SUMPRODUCT(N(Sheet1!$B:$B=Sheet2!$B13)*(Sheet1!$C:$C=Sheet2!F$1))</f>
        <v>0</v>
      </c>
    </row>
    <row r="14" spans="1:6">
      <c r="A14" s="5" t="s">
        <v>876</v>
      </c>
      <c r="B14" s="3" t="s">
        <v>562</v>
      </c>
      <c r="C14">
        <f>SUMPRODUCT(N(Sheet1!$B:$B=Sheet2!$B14)*(Sheet1!$C:$C=Sheet2!C$1))</f>
        <v>1</v>
      </c>
      <c r="D14">
        <f>SUMPRODUCT(N(Sheet1!$B:$B=Sheet2!$B14)*(Sheet1!$C:$C=Sheet2!D$1))</f>
        <v>1</v>
      </c>
      <c r="E14">
        <f>SUMPRODUCT(N(Sheet1!$B:$B=Sheet2!$B14)*(Sheet1!$C:$C=Sheet2!E$1))</f>
        <v>0</v>
      </c>
      <c r="F14">
        <f>SUMPRODUCT(N(Sheet1!$B:$B=Sheet2!$B14)*(Sheet1!$C:$C=Sheet2!F$1))</f>
        <v>0</v>
      </c>
    </row>
    <row r="15" spans="1:6">
      <c r="A15" s="5" t="s">
        <v>876</v>
      </c>
      <c r="B15" s="3" t="s">
        <v>563</v>
      </c>
      <c r="C15">
        <f>SUMPRODUCT(N(Sheet1!$B:$B=Sheet2!$B15)*(Sheet1!$C:$C=Sheet2!C$1))</f>
        <v>1</v>
      </c>
      <c r="D15">
        <f>SUMPRODUCT(N(Sheet1!$B:$B=Sheet2!$B15)*(Sheet1!$C:$C=Sheet2!D$1))</f>
        <v>1</v>
      </c>
      <c r="E15">
        <f>SUMPRODUCT(N(Sheet1!$B:$B=Sheet2!$B15)*(Sheet1!$C:$C=Sheet2!E$1))</f>
        <v>0</v>
      </c>
      <c r="F15">
        <f>SUMPRODUCT(N(Sheet1!$B:$B=Sheet2!$B15)*(Sheet1!$C:$C=Sheet2!F$1))</f>
        <v>0</v>
      </c>
    </row>
    <row r="16" spans="1:6">
      <c r="A16" s="5" t="s">
        <v>876</v>
      </c>
      <c r="B16" s="3" t="s">
        <v>564</v>
      </c>
      <c r="C16">
        <f>SUMPRODUCT(N(Sheet1!$B:$B=Sheet2!$B16)*(Sheet1!$C:$C=Sheet2!C$1))</f>
        <v>1</v>
      </c>
      <c r="D16">
        <f>SUMPRODUCT(N(Sheet1!$B:$B=Sheet2!$B16)*(Sheet1!$C:$C=Sheet2!D$1))</f>
        <v>0</v>
      </c>
      <c r="E16">
        <f>SUMPRODUCT(N(Sheet1!$B:$B=Sheet2!$B16)*(Sheet1!$C:$C=Sheet2!E$1))</f>
        <v>0</v>
      </c>
      <c r="F16">
        <f>SUMPRODUCT(N(Sheet1!$B:$B=Sheet2!$B16)*(Sheet1!$C:$C=Sheet2!F$1))</f>
        <v>0</v>
      </c>
    </row>
    <row r="17" spans="1:6">
      <c r="A17" s="5" t="s">
        <v>876</v>
      </c>
      <c r="B17" s="3" t="s">
        <v>565</v>
      </c>
      <c r="C17">
        <f>SUMPRODUCT(N(Sheet1!$B:$B=Sheet2!$B17)*(Sheet1!$C:$C=Sheet2!C$1))</f>
        <v>1</v>
      </c>
      <c r="D17">
        <f>SUMPRODUCT(N(Sheet1!$B:$B=Sheet2!$B17)*(Sheet1!$C:$C=Sheet2!D$1))</f>
        <v>0</v>
      </c>
      <c r="E17">
        <f>SUMPRODUCT(N(Sheet1!$B:$B=Sheet2!$B17)*(Sheet1!$C:$C=Sheet2!E$1))</f>
        <v>0</v>
      </c>
      <c r="F17">
        <f>SUMPRODUCT(N(Sheet1!$B:$B=Sheet2!$B17)*(Sheet1!$C:$C=Sheet2!F$1))</f>
        <v>1</v>
      </c>
    </row>
    <row r="18" spans="1:6">
      <c r="A18" s="5" t="s">
        <v>876</v>
      </c>
      <c r="B18" s="3" t="s">
        <v>566</v>
      </c>
      <c r="C18">
        <f>SUMPRODUCT(N(Sheet1!$B:$B=Sheet2!$B18)*(Sheet1!$C:$C=Sheet2!C$1))</f>
        <v>1</v>
      </c>
      <c r="D18">
        <f>SUMPRODUCT(N(Sheet1!$B:$B=Sheet2!$B18)*(Sheet1!$C:$C=Sheet2!D$1))</f>
        <v>1</v>
      </c>
      <c r="E18">
        <f>SUMPRODUCT(N(Sheet1!$B:$B=Sheet2!$B18)*(Sheet1!$C:$C=Sheet2!E$1))</f>
        <v>0</v>
      </c>
      <c r="F18">
        <f>SUMPRODUCT(N(Sheet1!$B:$B=Sheet2!$B18)*(Sheet1!$C:$C=Sheet2!F$1))</f>
        <v>0</v>
      </c>
    </row>
    <row r="19" spans="1:6">
      <c r="A19" s="5" t="s">
        <v>876</v>
      </c>
      <c r="B19" s="3" t="s">
        <v>567</v>
      </c>
      <c r="C19">
        <f>SUMPRODUCT(N(Sheet1!$B:$B=Sheet2!$B19)*(Sheet1!$C:$C=Sheet2!C$1))</f>
        <v>1</v>
      </c>
      <c r="D19">
        <f>SUMPRODUCT(N(Sheet1!$B:$B=Sheet2!$B19)*(Sheet1!$C:$C=Sheet2!D$1))</f>
        <v>0</v>
      </c>
      <c r="E19">
        <f>SUMPRODUCT(N(Sheet1!$B:$B=Sheet2!$B19)*(Sheet1!$C:$C=Sheet2!E$1))</f>
        <v>0</v>
      </c>
      <c r="F19">
        <f>SUMPRODUCT(N(Sheet1!$B:$B=Sheet2!$B19)*(Sheet1!$C:$C=Sheet2!F$1))</f>
        <v>0</v>
      </c>
    </row>
    <row r="20" spans="1:6">
      <c r="A20" s="5" t="s">
        <v>876</v>
      </c>
      <c r="B20" s="3" t="s">
        <v>568</v>
      </c>
      <c r="C20">
        <f>SUMPRODUCT(N(Sheet1!$B:$B=Sheet2!$B20)*(Sheet1!$C:$C=Sheet2!C$1))</f>
        <v>1</v>
      </c>
      <c r="D20">
        <f>SUMPRODUCT(N(Sheet1!$B:$B=Sheet2!$B20)*(Sheet1!$C:$C=Sheet2!D$1))</f>
        <v>1</v>
      </c>
      <c r="E20">
        <f>SUMPRODUCT(N(Sheet1!$B:$B=Sheet2!$B20)*(Sheet1!$C:$C=Sheet2!E$1))</f>
        <v>0</v>
      </c>
      <c r="F20">
        <f>SUMPRODUCT(N(Sheet1!$B:$B=Sheet2!$B20)*(Sheet1!$C:$C=Sheet2!F$1))</f>
        <v>0</v>
      </c>
    </row>
    <row r="21" spans="1:6">
      <c r="A21" s="5" t="s">
        <v>876</v>
      </c>
      <c r="B21" s="3" t="s">
        <v>569</v>
      </c>
      <c r="C21">
        <f>SUMPRODUCT(N(Sheet1!$B:$B=Sheet2!$B21)*(Sheet1!$C:$C=Sheet2!C$1))</f>
        <v>0</v>
      </c>
      <c r="D21">
        <f>SUMPRODUCT(N(Sheet1!$B:$B=Sheet2!$B21)*(Sheet1!$C:$C=Sheet2!D$1))</f>
        <v>0</v>
      </c>
      <c r="E21">
        <f>SUMPRODUCT(N(Sheet1!$B:$B=Sheet2!$B21)*(Sheet1!$C:$C=Sheet2!E$1))</f>
        <v>0</v>
      </c>
      <c r="F21">
        <f>SUMPRODUCT(N(Sheet1!$B:$B=Sheet2!$B21)*(Sheet1!$C:$C=Sheet2!F$1))</f>
        <v>0</v>
      </c>
    </row>
    <row r="22" spans="1:6">
      <c r="A22" s="5" t="s">
        <v>876</v>
      </c>
      <c r="B22" s="3" t="s">
        <v>570</v>
      </c>
      <c r="C22">
        <f>SUMPRODUCT(N(Sheet1!$B:$B=Sheet2!$B22)*(Sheet1!$C:$C=Sheet2!C$1))</f>
        <v>1</v>
      </c>
      <c r="D22">
        <f>SUMPRODUCT(N(Sheet1!$B:$B=Sheet2!$B22)*(Sheet1!$C:$C=Sheet2!D$1))</f>
        <v>0</v>
      </c>
      <c r="E22">
        <f>SUMPRODUCT(N(Sheet1!$B:$B=Sheet2!$B22)*(Sheet1!$C:$C=Sheet2!E$1))</f>
        <v>0</v>
      </c>
      <c r="F22">
        <f>SUMPRODUCT(N(Sheet1!$B:$B=Sheet2!$B22)*(Sheet1!$C:$C=Sheet2!F$1))</f>
        <v>0</v>
      </c>
    </row>
    <row r="23" spans="1:6">
      <c r="A23" s="5" t="s">
        <v>876</v>
      </c>
      <c r="B23" s="3" t="s">
        <v>571</v>
      </c>
      <c r="C23">
        <f>SUMPRODUCT(N(Sheet1!$B:$B=Sheet2!$B23)*(Sheet1!$C:$C=Sheet2!C$1))</f>
        <v>1</v>
      </c>
      <c r="D23">
        <f>SUMPRODUCT(N(Sheet1!$B:$B=Sheet2!$B23)*(Sheet1!$C:$C=Sheet2!D$1))</f>
        <v>1</v>
      </c>
      <c r="E23">
        <f>SUMPRODUCT(N(Sheet1!$B:$B=Sheet2!$B23)*(Sheet1!$C:$C=Sheet2!E$1))</f>
        <v>0</v>
      </c>
      <c r="F23">
        <f>SUMPRODUCT(N(Sheet1!$B:$B=Sheet2!$B23)*(Sheet1!$C:$C=Sheet2!F$1))</f>
        <v>0</v>
      </c>
    </row>
    <row r="24" spans="1:6">
      <c r="A24" s="5" t="s">
        <v>876</v>
      </c>
      <c r="B24" s="3" t="s">
        <v>572</v>
      </c>
      <c r="C24">
        <f>SUMPRODUCT(N(Sheet1!$B:$B=Sheet2!$B24)*(Sheet1!$C:$C=Sheet2!C$1))</f>
        <v>1</v>
      </c>
      <c r="D24">
        <f>SUMPRODUCT(N(Sheet1!$B:$B=Sheet2!$B24)*(Sheet1!$C:$C=Sheet2!D$1))</f>
        <v>1</v>
      </c>
      <c r="E24">
        <f>SUMPRODUCT(N(Sheet1!$B:$B=Sheet2!$B24)*(Sheet1!$C:$C=Sheet2!E$1))</f>
        <v>0</v>
      </c>
      <c r="F24">
        <f>SUMPRODUCT(N(Sheet1!$B:$B=Sheet2!$B24)*(Sheet1!$C:$C=Sheet2!F$1))</f>
        <v>0</v>
      </c>
    </row>
    <row r="25" spans="1:6">
      <c r="A25" s="5" t="s">
        <v>876</v>
      </c>
      <c r="B25" s="3" t="s">
        <v>573</v>
      </c>
      <c r="C25">
        <f>SUMPRODUCT(N(Sheet1!$B:$B=Sheet2!$B25)*(Sheet1!$C:$C=Sheet2!C$1))</f>
        <v>1</v>
      </c>
      <c r="D25">
        <f>SUMPRODUCT(N(Sheet1!$B:$B=Sheet2!$B25)*(Sheet1!$C:$C=Sheet2!D$1))</f>
        <v>0</v>
      </c>
      <c r="E25">
        <f>SUMPRODUCT(N(Sheet1!$B:$B=Sheet2!$B25)*(Sheet1!$C:$C=Sheet2!E$1))</f>
        <v>0</v>
      </c>
      <c r="F25">
        <f>SUMPRODUCT(N(Sheet1!$B:$B=Sheet2!$B25)*(Sheet1!$C:$C=Sheet2!F$1))</f>
        <v>0</v>
      </c>
    </row>
    <row r="26" spans="1:6">
      <c r="A26" s="5" t="s">
        <v>876</v>
      </c>
      <c r="B26" s="3" t="s">
        <v>574</v>
      </c>
      <c r="C26">
        <f>SUMPRODUCT(N(Sheet1!$B:$B=Sheet2!$B26)*(Sheet1!$C:$C=Sheet2!C$1))</f>
        <v>0</v>
      </c>
      <c r="D26">
        <f>SUMPRODUCT(N(Sheet1!$B:$B=Sheet2!$B26)*(Sheet1!$C:$C=Sheet2!D$1))</f>
        <v>1</v>
      </c>
      <c r="E26">
        <f>SUMPRODUCT(N(Sheet1!$B:$B=Sheet2!$B26)*(Sheet1!$C:$C=Sheet2!E$1))</f>
        <v>0</v>
      </c>
      <c r="F26">
        <f>SUMPRODUCT(N(Sheet1!$B:$B=Sheet2!$B26)*(Sheet1!$C:$C=Sheet2!F$1))</f>
        <v>0</v>
      </c>
    </row>
    <row r="27" spans="1:6">
      <c r="A27" s="5" t="s">
        <v>876</v>
      </c>
      <c r="B27" s="3" t="s">
        <v>575</v>
      </c>
      <c r="C27">
        <f>SUMPRODUCT(N(Sheet1!$B:$B=Sheet2!$B27)*(Sheet1!$C:$C=Sheet2!C$1))</f>
        <v>0</v>
      </c>
      <c r="D27">
        <f>SUMPRODUCT(N(Sheet1!$B:$B=Sheet2!$B27)*(Sheet1!$C:$C=Sheet2!D$1))</f>
        <v>0</v>
      </c>
      <c r="E27">
        <f>SUMPRODUCT(N(Sheet1!$B:$B=Sheet2!$B27)*(Sheet1!$C:$C=Sheet2!E$1))</f>
        <v>0</v>
      </c>
      <c r="F27">
        <f>SUMPRODUCT(N(Sheet1!$B:$B=Sheet2!$B27)*(Sheet1!$C:$C=Sheet2!F$1))</f>
        <v>0</v>
      </c>
    </row>
    <row r="28" spans="1:6">
      <c r="A28" s="5" t="s">
        <v>876</v>
      </c>
      <c r="B28" s="3" t="s">
        <v>576</v>
      </c>
      <c r="C28">
        <f>SUMPRODUCT(N(Sheet1!$B:$B=Sheet2!$B28)*(Sheet1!$C:$C=Sheet2!C$1))</f>
        <v>1</v>
      </c>
      <c r="D28">
        <f>SUMPRODUCT(N(Sheet1!$B:$B=Sheet2!$B28)*(Sheet1!$C:$C=Sheet2!D$1))</f>
        <v>1</v>
      </c>
      <c r="E28">
        <f>SUMPRODUCT(N(Sheet1!$B:$B=Sheet2!$B28)*(Sheet1!$C:$C=Sheet2!E$1))</f>
        <v>0</v>
      </c>
      <c r="F28">
        <f>SUMPRODUCT(N(Sheet1!$B:$B=Sheet2!$B28)*(Sheet1!$C:$C=Sheet2!F$1))</f>
        <v>0</v>
      </c>
    </row>
    <row r="29" spans="1:6">
      <c r="A29" s="5" t="s">
        <v>876</v>
      </c>
      <c r="B29" s="3" t="s">
        <v>577</v>
      </c>
      <c r="C29">
        <f>SUMPRODUCT(N(Sheet1!$B:$B=Sheet2!$B29)*(Sheet1!$C:$C=Sheet2!C$1))</f>
        <v>0</v>
      </c>
      <c r="D29">
        <f>SUMPRODUCT(N(Sheet1!$B:$B=Sheet2!$B29)*(Sheet1!$C:$C=Sheet2!D$1))</f>
        <v>0</v>
      </c>
      <c r="E29">
        <f>SUMPRODUCT(N(Sheet1!$B:$B=Sheet2!$B29)*(Sheet1!$C:$C=Sheet2!E$1))</f>
        <v>0</v>
      </c>
      <c r="F29">
        <f>SUMPRODUCT(N(Sheet1!$B:$B=Sheet2!$B29)*(Sheet1!$C:$C=Sheet2!F$1))</f>
        <v>0</v>
      </c>
    </row>
    <row r="30" spans="1:6">
      <c r="A30" s="5" t="s">
        <v>876</v>
      </c>
      <c r="B30" s="3" t="s">
        <v>578</v>
      </c>
      <c r="C30">
        <f>SUMPRODUCT(N(Sheet1!$B:$B=Sheet2!$B30)*(Sheet1!$C:$C=Sheet2!C$1))</f>
        <v>0</v>
      </c>
      <c r="D30">
        <f>SUMPRODUCT(N(Sheet1!$B:$B=Sheet2!$B30)*(Sheet1!$C:$C=Sheet2!D$1))</f>
        <v>0</v>
      </c>
      <c r="E30">
        <f>SUMPRODUCT(N(Sheet1!$B:$B=Sheet2!$B30)*(Sheet1!$C:$C=Sheet2!E$1))</f>
        <v>0</v>
      </c>
      <c r="F30">
        <f>SUMPRODUCT(N(Sheet1!$B:$B=Sheet2!$B30)*(Sheet1!$C:$C=Sheet2!F$1))</f>
        <v>0</v>
      </c>
    </row>
    <row r="31" spans="1:6">
      <c r="A31" s="5" t="s">
        <v>876</v>
      </c>
      <c r="B31" s="3" t="s">
        <v>579</v>
      </c>
      <c r="C31">
        <f>SUMPRODUCT(N(Sheet1!$B:$B=Sheet2!$B31)*(Sheet1!$C:$C=Sheet2!C$1))</f>
        <v>1</v>
      </c>
      <c r="D31">
        <f>SUMPRODUCT(N(Sheet1!$B:$B=Sheet2!$B31)*(Sheet1!$C:$C=Sheet2!D$1))</f>
        <v>1</v>
      </c>
      <c r="E31">
        <f>SUMPRODUCT(N(Sheet1!$B:$B=Sheet2!$B31)*(Sheet1!$C:$C=Sheet2!E$1))</f>
        <v>0</v>
      </c>
      <c r="F31">
        <f>SUMPRODUCT(N(Sheet1!$B:$B=Sheet2!$B31)*(Sheet1!$C:$C=Sheet2!F$1))</f>
        <v>0</v>
      </c>
    </row>
    <row r="32" spans="1:6">
      <c r="A32" s="5" t="s">
        <v>876</v>
      </c>
      <c r="B32" s="3" t="s">
        <v>580</v>
      </c>
      <c r="C32">
        <f>SUMPRODUCT(N(Sheet1!$B:$B=Sheet2!$B32)*(Sheet1!$C:$C=Sheet2!C$1))</f>
        <v>0</v>
      </c>
      <c r="D32">
        <f>SUMPRODUCT(N(Sheet1!$B:$B=Sheet2!$B32)*(Sheet1!$C:$C=Sheet2!D$1))</f>
        <v>0</v>
      </c>
      <c r="E32">
        <f>SUMPRODUCT(N(Sheet1!$B:$B=Sheet2!$B32)*(Sheet1!$C:$C=Sheet2!E$1))</f>
        <v>0</v>
      </c>
      <c r="F32">
        <f>SUMPRODUCT(N(Sheet1!$B:$B=Sheet2!$B32)*(Sheet1!$C:$C=Sheet2!F$1))</f>
        <v>0</v>
      </c>
    </row>
    <row r="33" spans="1:6">
      <c r="A33" s="5" t="s">
        <v>876</v>
      </c>
      <c r="B33" s="3" t="s">
        <v>581</v>
      </c>
      <c r="C33">
        <f>SUMPRODUCT(N(Sheet1!$B:$B=Sheet2!$B33)*(Sheet1!$C:$C=Sheet2!C$1))</f>
        <v>0</v>
      </c>
      <c r="D33">
        <f>SUMPRODUCT(N(Sheet1!$B:$B=Sheet2!$B33)*(Sheet1!$C:$C=Sheet2!D$1))</f>
        <v>0</v>
      </c>
      <c r="E33">
        <f>SUMPRODUCT(N(Sheet1!$B:$B=Sheet2!$B33)*(Sheet1!$C:$C=Sheet2!E$1))</f>
        <v>0</v>
      </c>
      <c r="F33">
        <f>SUMPRODUCT(N(Sheet1!$B:$B=Sheet2!$B33)*(Sheet1!$C:$C=Sheet2!F$1))</f>
        <v>0</v>
      </c>
    </row>
    <row r="34" spans="1:6">
      <c r="A34" s="5" t="s">
        <v>876</v>
      </c>
      <c r="B34" s="3" t="s">
        <v>582</v>
      </c>
      <c r="C34">
        <f>SUMPRODUCT(N(Sheet1!$B:$B=Sheet2!$B34)*(Sheet1!$C:$C=Sheet2!C$1))</f>
        <v>1</v>
      </c>
      <c r="D34">
        <f>SUMPRODUCT(N(Sheet1!$B:$B=Sheet2!$B34)*(Sheet1!$C:$C=Sheet2!D$1))</f>
        <v>1</v>
      </c>
      <c r="E34">
        <f>SUMPRODUCT(N(Sheet1!$B:$B=Sheet2!$B34)*(Sheet1!$C:$C=Sheet2!E$1))</f>
        <v>0</v>
      </c>
      <c r="F34">
        <f>SUMPRODUCT(N(Sheet1!$B:$B=Sheet2!$B34)*(Sheet1!$C:$C=Sheet2!F$1))</f>
        <v>0</v>
      </c>
    </row>
    <row r="35" spans="1:6">
      <c r="A35" s="5" t="s">
        <v>876</v>
      </c>
      <c r="B35" s="3" t="s">
        <v>583</v>
      </c>
      <c r="C35">
        <f>SUMPRODUCT(N(Sheet1!$B:$B=Sheet2!$B35)*(Sheet1!$C:$C=Sheet2!C$1))</f>
        <v>0</v>
      </c>
      <c r="D35">
        <f>SUMPRODUCT(N(Sheet1!$B:$B=Sheet2!$B35)*(Sheet1!$C:$C=Sheet2!D$1))</f>
        <v>0</v>
      </c>
      <c r="E35">
        <f>SUMPRODUCT(N(Sheet1!$B:$B=Sheet2!$B35)*(Sheet1!$C:$C=Sheet2!E$1))</f>
        <v>1</v>
      </c>
      <c r="F35">
        <f>SUMPRODUCT(N(Sheet1!$B:$B=Sheet2!$B35)*(Sheet1!$C:$C=Sheet2!F$1))</f>
        <v>0</v>
      </c>
    </row>
    <row r="36" spans="1:6">
      <c r="A36" s="5" t="s">
        <v>876</v>
      </c>
      <c r="B36" s="3" t="s">
        <v>584</v>
      </c>
      <c r="C36">
        <f>SUMPRODUCT(N(Sheet1!$B:$B=Sheet2!$B36)*(Sheet1!$C:$C=Sheet2!C$1))</f>
        <v>1</v>
      </c>
      <c r="D36">
        <f>SUMPRODUCT(N(Sheet1!$B:$B=Sheet2!$B36)*(Sheet1!$C:$C=Sheet2!D$1))</f>
        <v>1</v>
      </c>
      <c r="E36">
        <f>SUMPRODUCT(N(Sheet1!$B:$B=Sheet2!$B36)*(Sheet1!$C:$C=Sheet2!E$1))</f>
        <v>0</v>
      </c>
      <c r="F36">
        <f>SUMPRODUCT(N(Sheet1!$B:$B=Sheet2!$B36)*(Sheet1!$C:$C=Sheet2!F$1))</f>
        <v>0</v>
      </c>
    </row>
    <row r="37" spans="1:6">
      <c r="A37" s="5" t="s">
        <v>876</v>
      </c>
      <c r="B37" s="3" t="s">
        <v>585</v>
      </c>
      <c r="C37">
        <f>SUMPRODUCT(N(Sheet1!$B:$B=Sheet2!$B37)*(Sheet1!$C:$C=Sheet2!C$1))</f>
        <v>1</v>
      </c>
      <c r="D37">
        <f>SUMPRODUCT(N(Sheet1!$B:$B=Sheet2!$B37)*(Sheet1!$C:$C=Sheet2!D$1))</f>
        <v>1</v>
      </c>
      <c r="E37">
        <f>SUMPRODUCT(N(Sheet1!$B:$B=Sheet2!$B37)*(Sheet1!$C:$C=Sheet2!E$1))</f>
        <v>0</v>
      </c>
      <c r="F37">
        <f>SUMPRODUCT(N(Sheet1!$B:$B=Sheet2!$B37)*(Sheet1!$C:$C=Sheet2!F$1))</f>
        <v>0</v>
      </c>
    </row>
    <row r="38" spans="1:6">
      <c r="A38" s="5" t="s">
        <v>876</v>
      </c>
      <c r="B38" s="3" t="s">
        <v>586</v>
      </c>
      <c r="C38">
        <f>SUMPRODUCT(N(Sheet1!$B:$B=Sheet2!$B38)*(Sheet1!$C:$C=Sheet2!C$1))</f>
        <v>1</v>
      </c>
      <c r="D38">
        <f>SUMPRODUCT(N(Sheet1!$B:$B=Sheet2!$B38)*(Sheet1!$C:$C=Sheet2!D$1))</f>
        <v>1</v>
      </c>
      <c r="E38">
        <f>SUMPRODUCT(N(Sheet1!$B:$B=Sheet2!$B38)*(Sheet1!$C:$C=Sheet2!E$1))</f>
        <v>0</v>
      </c>
      <c r="F38">
        <f>SUMPRODUCT(N(Sheet1!$B:$B=Sheet2!$B38)*(Sheet1!$C:$C=Sheet2!F$1))</f>
        <v>0</v>
      </c>
    </row>
    <row r="39" spans="1:6">
      <c r="A39" s="5" t="s">
        <v>876</v>
      </c>
      <c r="B39" s="3" t="s">
        <v>587</v>
      </c>
      <c r="C39">
        <f>SUMPRODUCT(N(Sheet1!$B:$B=Sheet2!$B39)*(Sheet1!$C:$C=Sheet2!C$1))</f>
        <v>1</v>
      </c>
      <c r="D39">
        <f>SUMPRODUCT(N(Sheet1!$B:$B=Sheet2!$B39)*(Sheet1!$C:$C=Sheet2!D$1))</f>
        <v>1</v>
      </c>
      <c r="E39">
        <f>SUMPRODUCT(N(Sheet1!$B:$B=Sheet2!$B39)*(Sheet1!$C:$C=Sheet2!E$1))</f>
        <v>0</v>
      </c>
      <c r="F39">
        <f>SUMPRODUCT(N(Sheet1!$B:$B=Sheet2!$B39)*(Sheet1!$C:$C=Sheet2!F$1))</f>
        <v>0</v>
      </c>
    </row>
    <row r="40" spans="1:6">
      <c r="A40" s="5" t="s">
        <v>876</v>
      </c>
      <c r="B40" s="3" t="s">
        <v>590</v>
      </c>
      <c r="C40">
        <f>SUMPRODUCT(N(Sheet1!$B:$B=Sheet2!$B40)*(Sheet1!$C:$C=Sheet2!C$1))</f>
        <v>0</v>
      </c>
      <c r="D40">
        <f>SUMPRODUCT(N(Sheet1!$B:$B=Sheet2!$B40)*(Sheet1!$C:$C=Sheet2!D$1))</f>
        <v>0</v>
      </c>
      <c r="E40">
        <f>SUMPRODUCT(N(Sheet1!$B:$B=Sheet2!$B40)*(Sheet1!$C:$C=Sheet2!E$1))</f>
        <v>0</v>
      </c>
      <c r="F40">
        <f>SUMPRODUCT(N(Sheet1!$B:$B=Sheet2!$B40)*(Sheet1!$C:$C=Sheet2!F$1))</f>
        <v>0</v>
      </c>
    </row>
    <row r="41" spans="1:6">
      <c r="A41" s="5" t="s">
        <v>876</v>
      </c>
      <c r="B41" s="3" t="s">
        <v>591</v>
      </c>
      <c r="C41">
        <f>SUMPRODUCT(N(Sheet1!$B:$B=Sheet2!$B41)*(Sheet1!$C:$C=Sheet2!C$1))</f>
        <v>1</v>
      </c>
      <c r="D41">
        <f>SUMPRODUCT(N(Sheet1!$B:$B=Sheet2!$B41)*(Sheet1!$C:$C=Sheet2!D$1))</f>
        <v>0</v>
      </c>
      <c r="E41">
        <f>SUMPRODUCT(N(Sheet1!$B:$B=Sheet2!$B41)*(Sheet1!$C:$C=Sheet2!E$1))</f>
        <v>0</v>
      </c>
      <c r="F41">
        <f>SUMPRODUCT(N(Sheet1!$B:$B=Sheet2!$B41)*(Sheet1!$C:$C=Sheet2!F$1))</f>
        <v>0</v>
      </c>
    </row>
    <row r="42" spans="1:6">
      <c r="A42" s="6" t="s">
        <v>877</v>
      </c>
      <c r="B42" s="3" t="s">
        <v>592</v>
      </c>
      <c r="C42">
        <f>SUMPRODUCT(N(Sheet1!$B:$B=Sheet2!$B42)*(Sheet1!$C:$C=Sheet2!C$1))</f>
        <v>0</v>
      </c>
      <c r="D42">
        <f>SUMPRODUCT(N(Sheet1!$B:$B=Sheet2!$B42)*(Sheet1!$C:$C=Sheet2!D$1))</f>
        <v>1</v>
      </c>
      <c r="E42">
        <f>SUMPRODUCT(N(Sheet1!$B:$B=Sheet2!$B42)*(Sheet1!$C:$C=Sheet2!E$1))</f>
        <v>1</v>
      </c>
      <c r="F42">
        <f>SUMPRODUCT(N(Sheet1!$B:$B=Sheet2!$B42)*(Sheet1!$C:$C=Sheet2!F$1))</f>
        <v>1</v>
      </c>
    </row>
    <row r="43" spans="1:6">
      <c r="A43" s="6" t="s">
        <v>877</v>
      </c>
      <c r="B43" s="3" t="s">
        <v>593</v>
      </c>
      <c r="C43">
        <f>SUMPRODUCT(N(Sheet1!$B:$B=Sheet2!$B43)*(Sheet1!$C:$C=Sheet2!C$1))</f>
        <v>1</v>
      </c>
      <c r="D43">
        <f>SUMPRODUCT(N(Sheet1!$B:$B=Sheet2!$B43)*(Sheet1!$C:$C=Sheet2!D$1))</f>
        <v>1</v>
      </c>
      <c r="E43">
        <f>SUMPRODUCT(N(Sheet1!$B:$B=Sheet2!$B43)*(Sheet1!$C:$C=Sheet2!E$1))</f>
        <v>0</v>
      </c>
      <c r="F43">
        <f>SUMPRODUCT(N(Sheet1!$B:$B=Sheet2!$B43)*(Sheet1!$C:$C=Sheet2!F$1))</f>
        <v>0</v>
      </c>
    </row>
    <row r="44" spans="1:6">
      <c r="A44" s="6" t="s">
        <v>877</v>
      </c>
      <c r="B44" s="3" t="s">
        <v>594</v>
      </c>
      <c r="C44">
        <f>SUMPRODUCT(N(Sheet1!$B:$B=Sheet2!$B44)*(Sheet1!$C:$C=Sheet2!C$1))</f>
        <v>0</v>
      </c>
      <c r="D44">
        <f>SUMPRODUCT(N(Sheet1!$B:$B=Sheet2!$B44)*(Sheet1!$C:$C=Sheet2!D$1))</f>
        <v>1</v>
      </c>
      <c r="E44">
        <f>SUMPRODUCT(N(Sheet1!$B:$B=Sheet2!$B44)*(Sheet1!$C:$C=Sheet2!E$1))</f>
        <v>0</v>
      </c>
      <c r="F44">
        <f>SUMPRODUCT(N(Sheet1!$B:$B=Sheet2!$B44)*(Sheet1!$C:$C=Sheet2!F$1))</f>
        <v>0</v>
      </c>
    </row>
    <row r="45" spans="1:6">
      <c r="A45" s="6" t="s">
        <v>877</v>
      </c>
      <c r="B45" s="3" t="s">
        <v>595</v>
      </c>
      <c r="C45">
        <f>SUMPRODUCT(N(Sheet1!$B:$B=Sheet2!$B45)*(Sheet1!$C:$C=Sheet2!C$1))</f>
        <v>0</v>
      </c>
      <c r="D45">
        <f>SUMPRODUCT(N(Sheet1!$B:$B=Sheet2!$B45)*(Sheet1!$C:$C=Sheet2!D$1))</f>
        <v>1</v>
      </c>
      <c r="E45">
        <f>SUMPRODUCT(N(Sheet1!$B:$B=Sheet2!$B45)*(Sheet1!$C:$C=Sheet2!E$1))</f>
        <v>0</v>
      </c>
      <c r="F45">
        <f>SUMPRODUCT(N(Sheet1!$B:$B=Sheet2!$B45)*(Sheet1!$C:$C=Sheet2!F$1))</f>
        <v>0</v>
      </c>
    </row>
    <row r="46" spans="1:6">
      <c r="A46" s="6" t="s">
        <v>877</v>
      </c>
      <c r="B46" s="3" t="s">
        <v>596</v>
      </c>
      <c r="C46">
        <f>SUMPRODUCT(N(Sheet1!$B:$B=Sheet2!$B46)*(Sheet1!$C:$C=Sheet2!C$1))</f>
        <v>1</v>
      </c>
      <c r="D46">
        <f>SUMPRODUCT(N(Sheet1!$B:$B=Sheet2!$B46)*(Sheet1!$C:$C=Sheet2!D$1))</f>
        <v>0</v>
      </c>
      <c r="E46">
        <f>SUMPRODUCT(N(Sheet1!$B:$B=Sheet2!$B46)*(Sheet1!$C:$C=Sheet2!E$1))</f>
        <v>0</v>
      </c>
      <c r="F46">
        <f>SUMPRODUCT(N(Sheet1!$B:$B=Sheet2!$B46)*(Sheet1!$C:$C=Sheet2!F$1))</f>
        <v>0</v>
      </c>
    </row>
    <row r="47" spans="1:6">
      <c r="A47" s="6" t="s">
        <v>877</v>
      </c>
      <c r="B47" s="3" t="s">
        <v>597</v>
      </c>
      <c r="C47">
        <f>SUMPRODUCT(N(Sheet1!$B:$B=Sheet2!$B47)*(Sheet1!$C:$C=Sheet2!C$1))</f>
        <v>1</v>
      </c>
      <c r="D47">
        <f>SUMPRODUCT(N(Sheet1!$B:$B=Sheet2!$B47)*(Sheet1!$C:$C=Sheet2!D$1))</f>
        <v>1</v>
      </c>
      <c r="E47">
        <f>SUMPRODUCT(N(Sheet1!$B:$B=Sheet2!$B47)*(Sheet1!$C:$C=Sheet2!E$1))</f>
        <v>0</v>
      </c>
      <c r="F47">
        <f>SUMPRODUCT(N(Sheet1!$B:$B=Sheet2!$B47)*(Sheet1!$C:$C=Sheet2!F$1))</f>
        <v>0</v>
      </c>
    </row>
    <row r="48" spans="1:6">
      <c r="A48" s="6" t="s">
        <v>877</v>
      </c>
      <c r="B48" s="3" t="s">
        <v>598</v>
      </c>
      <c r="C48">
        <f>SUMPRODUCT(N(Sheet1!$B:$B=Sheet2!$B48)*(Sheet1!$C:$C=Sheet2!C$1))</f>
        <v>0</v>
      </c>
      <c r="D48">
        <f>SUMPRODUCT(N(Sheet1!$B:$B=Sheet2!$B48)*(Sheet1!$C:$C=Sheet2!D$1))</f>
        <v>1</v>
      </c>
      <c r="E48">
        <f>SUMPRODUCT(N(Sheet1!$B:$B=Sheet2!$B48)*(Sheet1!$C:$C=Sheet2!E$1))</f>
        <v>0</v>
      </c>
      <c r="F48">
        <f>SUMPRODUCT(N(Sheet1!$B:$B=Sheet2!$B48)*(Sheet1!$C:$C=Sheet2!F$1))</f>
        <v>0</v>
      </c>
    </row>
    <row r="49" spans="1:6">
      <c r="A49" s="6" t="s">
        <v>877</v>
      </c>
      <c r="B49" s="3" t="s">
        <v>599</v>
      </c>
      <c r="C49">
        <f>SUMPRODUCT(N(Sheet1!$B:$B=Sheet2!$B49)*(Sheet1!$C:$C=Sheet2!C$1))</f>
        <v>0</v>
      </c>
      <c r="D49">
        <f>SUMPRODUCT(N(Sheet1!$B:$B=Sheet2!$B49)*(Sheet1!$C:$C=Sheet2!D$1))</f>
        <v>0</v>
      </c>
      <c r="E49">
        <f>SUMPRODUCT(N(Sheet1!$B:$B=Sheet2!$B49)*(Sheet1!$C:$C=Sheet2!E$1))</f>
        <v>0</v>
      </c>
      <c r="F49">
        <f>SUMPRODUCT(N(Sheet1!$B:$B=Sheet2!$B49)*(Sheet1!$C:$C=Sheet2!F$1))</f>
        <v>0</v>
      </c>
    </row>
    <row r="50" spans="1:6">
      <c r="A50" s="6" t="s">
        <v>877</v>
      </c>
      <c r="B50" s="3" t="s">
        <v>600</v>
      </c>
      <c r="C50">
        <f>SUMPRODUCT(N(Sheet1!$B:$B=Sheet2!$B50)*(Sheet1!$C:$C=Sheet2!C$1))</f>
        <v>1</v>
      </c>
      <c r="D50">
        <f>SUMPRODUCT(N(Sheet1!$B:$B=Sheet2!$B50)*(Sheet1!$C:$C=Sheet2!D$1))</f>
        <v>0</v>
      </c>
      <c r="E50">
        <f>SUMPRODUCT(N(Sheet1!$B:$B=Sheet2!$B50)*(Sheet1!$C:$C=Sheet2!E$1))</f>
        <v>0</v>
      </c>
      <c r="F50">
        <f>SUMPRODUCT(N(Sheet1!$B:$B=Sheet2!$B50)*(Sheet1!$C:$C=Sheet2!F$1))</f>
        <v>0</v>
      </c>
    </row>
    <row r="51" spans="1:6">
      <c r="A51" s="6" t="s">
        <v>877</v>
      </c>
      <c r="B51" s="3" t="s">
        <v>601</v>
      </c>
      <c r="C51">
        <f>SUMPRODUCT(N(Sheet1!$B:$B=Sheet2!$B51)*(Sheet1!$C:$C=Sheet2!C$1))</f>
        <v>1</v>
      </c>
      <c r="D51">
        <f>SUMPRODUCT(N(Sheet1!$B:$B=Sheet2!$B51)*(Sheet1!$C:$C=Sheet2!D$1))</f>
        <v>1</v>
      </c>
      <c r="E51">
        <f>SUMPRODUCT(N(Sheet1!$B:$B=Sheet2!$B51)*(Sheet1!$C:$C=Sheet2!E$1))</f>
        <v>0</v>
      </c>
      <c r="F51">
        <f>SUMPRODUCT(N(Sheet1!$B:$B=Sheet2!$B51)*(Sheet1!$C:$C=Sheet2!F$1))</f>
        <v>0</v>
      </c>
    </row>
    <row r="52" spans="1:6">
      <c r="A52" s="6" t="s">
        <v>877</v>
      </c>
      <c r="B52" s="3" t="s">
        <v>602</v>
      </c>
      <c r="C52">
        <f>SUMPRODUCT(N(Sheet1!$B:$B=Sheet2!$B52)*(Sheet1!$C:$C=Sheet2!C$1))</f>
        <v>0</v>
      </c>
      <c r="D52">
        <f>SUMPRODUCT(N(Sheet1!$B:$B=Sheet2!$B52)*(Sheet1!$C:$C=Sheet2!D$1))</f>
        <v>1</v>
      </c>
      <c r="E52">
        <f>SUMPRODUCT(N(Sheet1!$B:$B=Sheet2!$B52)*(Sheet1!$C:$C=Sheet2!E$1))</f>
        <v>1</v>
      </c>
      <c r="F52">
        <f>SUMPRODUCT(N(Sheet1!$B:$B=Sheet2!$B52)*(Sheet1!$C:$C=Sheet2!F$1))</f>
        <v>0</v>
      </c>
    </row>
    <row r="53" spans="1:6">
      <c r="A53" s="6" t="s">
        <v>877</v>
      </c>
      <c r="B53" s="3" t="s">
        <v>603</v>
      </c>
      <c r="C53">
        <f>SUMPRODUCT(N(Sheet1!$B:$B=Sheet2!$B53)*(Sheet1!$C:$C=Sheet2!C$1))</f>
        <v>1</v>
      </c>
      <c r="D53">
        <f>SUMPRODUCT(N(Sheet1!$B:$B=Sheet2!$B53)*(Sheet1!$C:$C=Sheet2!D$1))</f>
        <v>1</v>
      </c>
      <c r="E53">
        <f>SUMPRODUCT(N(Sheet1!$B:$B=Sheet2!$B53)*(Sheet1!$C:$C=Sheet2!E$1))</f>
        <v>0</v>
      </c>
      <c r="F53">
        <f>SUMPRODUCT(N(Sheet1!$B:$B=Sheet2!$B53)*(Sheet1!$C:$C=Sheet2!F$1))</f>
        <v>0</v>
      </c>
    </row>
    <row r="54" spans="1:6">
      <c r="A54" s="6" t="s">
        <v>877</v>
      </c>
      <c r="B54" s="3" t="s">
        <v>604</v>
      </c>
      <c r="C54">
        <f>SUMPRODUCT(N(Sheet1!$B:$B=Sheet2!$B54)*(Sheet1!$C:$C=Sheet2!C$1))</f>
        <v>0</v>
      </c>
      <c r="D54">
        <f>SUMPRODUCT(N(Sheet1!$B:$B=Sheet2!$B54)*(Sheet1!$C:$C=Sheet2!D$1))</f>
        <v>0</v>
      </c>
      <c r="E54">
        <f>SUMPRODUCT(N(Sheet1!$B:$B=Sheet2!$B54)*(Sheet1!$C:$C=Sheet2!E$1))</f>
        <v>0</v>
      </c>
      <c r="F54">
        <f>SUMPRODUCT(N(Sheet1!$B:$B=Sheet2!$B54)*(Sheet1!$C:$C=Sheet2!F$1))</f>
        <v>1</v>
      </c>
    </row>
    <row r="55" spans="1:6">
      <c r="A55" s="6" t="s">
        <v>877</v>
      </c>
      <c r="B55" s="3" t="s">
        <v>605</v>
      </c>
      <c r="C55">
        <f>SUMPRODUCT(N(Sheet1!$B:$B=Sheet2!$B55)*(Sheet1!$C:$C=Sheet2!C$1))</f>
        <v>1</v>
      </c>
      <c r="D55">
        <f>SUMPRODUCT(N(Sheet1!$B:$B=Sheet2!$B55)*(Sheet1!$C:$C=Sheet2!D$1))</f>
        <v>0</v>
      </c>
      <c r="E55">
        <f>SUMPRODUCT(N(Sheet1!$B:$B=Sheet2!$B55)*(Sheet1!$C:$C=Sheet2!E$1))</f>
        <v>0</v>
      </c>
      <c r="F55">
        <f>SUMPRODUCT(N(Sheet1!$B:$B=Sheet2!$B55)*(Sheet1!$C:$C=Sheet2!F$1))</f>
        <v>0</v>
      </c>
    </row>
    <row r="56" spans="1:6">
      <c r="A56" s="6" t="s">
        <v>877</v>
      </c>
      <c r="B56" s="3" t="s">
        <v>606</v>
      </c>
      <c r="C56">
        <f>SUMPRODUCT(N(Sheet1!$B:$B=Sheet2!$B56)*(Sheet1!$C:$C=Sheet2!C$1))</f>
        <v>1</v>
      </c>
      <c r="D56">
        <f>SUMPRODUCT(N(Sheet1!$B:$B=Sheet2!$B56)*(Sheet1!$C:$C=Sheet2!D$1))</f>
        <v>1</v>
      </c>
      <c r="E56">
        <f>SUMPRODUCT(N(Sheet1!$B:$B=Sheet2!$B56)*(Sheet1!$C:$C=Sheet2!E$1))</f>
        <v>0</v>
      </c>
      <c r="F56">
        <f>SUMPRODUCT(N(Sheet1!$B:$B=Sheet2!$B56)*(Sheet1!$C:$C=Sheet2!F$1))</f>
        <v>0</v>
      </c>
    </row>
    <row r="57" spans="1:6">
      <c r="A57" s="6" t="s">
        <v>877</v>
      </c>
      <c r="B57" s="3" t="s">
        <v>607</v>
      </c>
      <c r="C57">
        <f>SUMPRODUCT(N(Sheet1!$B:$B=Sheet2!$B57)*(Sheet1!$C:$C=Sheet2!C$1))</f>
        <v>0</v>
      </c>
      <c r="D57">
        <f>SUMPRODUCT(N(Sheet1!$B:$B=Sheet2!$B57)*(Sheet1!$C:$C=Sheet2!D$1))</f>
        <v>0</v>
      </c>
      <c r="E57">
        <f>SUMPRODUCT(N(Sheet1!$B:$B=Sheet2!$B57)*(Sheet1!$C:$C=Sheet2!E$1))</f>
        <v>0</v>
      </c>
      <c r="F57">
        <f>SUMPRODUCT(N(Sheet1!$B:$B=Sheet2!$B57)*(Sheet1!$C:$C=Sheet2!F$1))</f>
        <v>0</v>
      </c>
    </row>
    <row r="58" spans="1:6">
      <c r="A58" s="6" t="s">
        <v>877</v>
      </c>
      <c r="B58" s="3" t="s">
        <v>608</v>
      </c>
      <c r="C58">
        <f>SUMPRODUCT(N(Sheet1!$B:$B=Sheet2!$B58)*(Sheet1!$C:$C=Sheet2!C$1))</f>
        <v>0</v>
      </c>
      <c r="D58">
        <f>SUMPRODUCT(N(Sheet1!$B:$B=Sheet2!$B58)*(Sheet1!$C:$C=Sheet2!D$1))</f>
        <v>0</v>
      </c>
      <c r="E58">
        <f>SUMPRODUCT(N(Sheet1!$B:$B=Sheet2!$B58)*(Sheet1!$C:$C=Sheet2!E$1))</f>
        <v>0</v>
      </c>
      <c r="F58">
        <f>SUMPRODUCT(N(Sheet1!$B:$B=Sheet2!$B58)*(Sheet1!$C:$C=Sheet2!F$1))</f>
        <v>0</v>
      </c>
    </row>
    <row r="59" spans="1:6">
      <c r="A59" s="6" t="s">
        <v>877</v>
      </c>
      <c r="B59" s="3" t="s">
        <v>609</v>
      </c>
      <c r="C59">
        <f>SUMPRODUCT(N(Sheet1!$B:$B=Sheet2!$B59)*(Sheet1!$C:$C=Sheet2!C$1))</f>
        <v>1</v>
      </c>
      <c r="D59">
        <f>SUMPRODUCT(N(Sheet1!$B:$B=Sheet2!$B59)*(Sheet1!$C:$C=Sheet2!D$1))</f>
        <v>1</v>
      </c>
      <c r="E59">
        <f>SUMPRODUCT(N(Sheet1!$B:$B=Sheet2!$B59)*(Sheet1!$C:$C=Sheet2!E$1))</f>
        <v>0</v>
      </c>
      <c r="F59">
        <f>SUMPRODUCT(N(Sheet1!$B:$B=Sheet2!$B59)*(Sheet1!$C:$C=Sheet2!F$1))</f>
        <v>0</v>
      </c>
    </row>
    <row r="60" spans="1:6">
      <c r="A60" s="6" t="s">
        <v>877</v>
      </c>
      <c r="B60" s="3" t="s">
        <v>610</v>
      </c>
      <c r="C60">
        <f>SUMPRODUCT(N(Sheet1!$B:$B=Sheet2!$B60)*(Sheet1!$C:$C=Sheet2!C$1))</f>
        <v>1</v>
      </c>
      <c r="D60">
        <f>SUMPRODUCT(N(Sheet1!$B:$B=Sheet2!$B60)*(Sheet1!$C:$C=Sheet2!D$1))</f>
        <v>0</v>
      </c>
      <c r="E60">
        <f>SUMPRODUCT(N(Sheet1!$B:$B=Sheet2!$B60)*(Sheet1!$C:$C=Sheet2!E$1))</f>
        <v>0</v>
      </c>
      <c r="F60">
        <f>SUMPRODUCT(N(Sheet1!$B:$B=Sheet2!$B60)*(Sheet1!$C:$C=Sheet2!F$1))</f>
        <v>0</v>
      </c>
    </row>
    <row r="61" spans="1:6">
      <c r="A61" s="6" t="s">
        <v>877</v>
      </c>
      <c r="B61" s="3" t="s">
        <v>611</v>
      </c>
      <c r="C61">
        <f>SUMPRODUCT(N(Sheet1!$B:$B=Sheet2!$B61)*(Sheet1!$C:$C=Sheet2!C$1))</f>
        <v>0</v>
      </c>
      <c r="D61">
        <f>SUMPRODUCT(N(Sheet1!$B:$B=Sheet2!$B61)*(Sheet1!$C:$C=Sheet2!D$1))</f>
        <v>1</v>
      </c>
      <c r="E61">
        <f>SUMPRODUCT(N(Sheet1!$B:$B=Sheet2!$B61)*(Sheet1!$C:$C=Sheet2!E$1))</f>
        <v>0</v>
      </c>
      <c r="F61">
        <f>SUMPRODUCT(N(Sheet1!$B:$B=Sheet2!$B61)*(Sheet1!$C:$C=Sheet2!F$1))</f>
        <v>0</v>
      </c>
    </row>
    <row r="62" spans="1:6">
      <c r="A62" s="6" t="s">
        <v>877</v>
      </c>
      <c r="B62" s="3" t="s">
        <v>612</v>
      </c>
      <c r="C62">
        <f>SUMPRODUCT(N(Sheet1!$B:$B=Sheet2!$B62)*(Sheet1!$C:$C=Sheet2!C$1))</f>
        <v>0</v>
      </c>
      <c r="D62">
        <f>SUMPRODUCT(N(Sheet1!$B:$B=Sheet2!$B62)*(Sheet1!$C:$C=Sheet2!D$1))</f>
        <v>0</v>
      </c>
      <c r="E62">
        <f>SUMPRODUCT(N(Sheet1!$B:$B=Sheet2!$B62)*(Sheet1!$C:$C=Sheet2!E$1))</f>
        <v>0</v>
      </c>
      <c r="F62">
        <f>SUMPRODUCT(N(Sheet1!$B:$B=Sheet2!$B62)*(Sheet1!$C:$C=Sheet2!F$1))</f>
        <v>0</v>
      </c>
    </row>
    <row r="63" spans="1:6">
      <c r="A63" s="6" t="s">
        <v>877</v>
      </c>
      <c r="B63" s="3" t="s">
        <v>613</v>
      </c>
      <c r="C63">
        <f>SUMPRODUCT(N(Sheet1!$B:$B=Sheet2!$B63)*(Sheet1!$C:$C=Sheet2!C$1))</f>
        <v>0</v>
      </c>
      <c r="D63">
        <f>SUMPRODUCT(N(Sheet1!$B:$B=Sheet2!$B63)*(Sheet1!$C:$C=Sheet2!D$1))</f>
        <v>0</v>
      </c>
      <c r="E63">
        <f>SUMPRODUCT(N(Sheet1!$B:$B=Sheet2!$B63)*(Sheet1!$C:$C=Sheet2!E$1))</f>
        <v>1</v>
      </c>
      <c r="F63">
        <f>SUMPRODUCT(N(Sheet1!$B:$B=Sheet2!$B63)*(Sheet1!$C:$C=Sheet2!F$1))</f>
        <v>1</v>
      </c>
    </row>
    <row r="64" spans="1:6">
      <c r="A64" s="6" t="s">
        <v>877</v>
      </c>
      <c r="B64" s="3" t="s">
        <v>614</v>
      </c>
      <c r="C64">
        <f>SUMPRODUCT(N(Sheet1!$B:$B=Sheet2!$B64)*(Sheet1!$C:$C=Sheet2!C$1))</f>
        <v>1</v>
      </c>
      <c r="D64">
        <f>SUMPRODUCT(N(Sheet1!$B:$B=Sheet2!$B64)*(Sheet1!$C:$C=Sheet2!D$1))</f>
        <v>1</v>
      </c>
      <c r="E64">
        <f>SUMPRODUCT(N(Sheet1!$B:$B=Sheet2!$B64)*(Sheet1!$C:$C=Sheet2!E$1))</f>
        <v>0</v>
      </c>
      <c r="F64">
        <f>SUMPRODUCT(N(Sheet1!$B:$B=Sheet2!$B64)*(Sheet1!$C:$C=Sheet2!F$1))</f>
        <v>0</v>
      </c>
    </row>
    <row r="65" spans="1:6">
      <c r="A65" s="6" t="s">
        <v>877</v>
      </c>
      <c r="B65" s="3" t="s">
        <v>615</v>
      </c>
      <c r="C65">
        <f>SUMPRODUCT(N(Sheet1!$B:$B=Sheet2!$B65)*(Sheet1!$C:$C=Sheet2!C$1))</f>
        <v>0</v>
      </c>
      <c r="D65">
        <f>SUMPRODUCT(N(Sheet1!$B:$B=Sheet2!$B65)*(Sheet1!$C:$C=Sheet2!D$1))</f>
        <v>0</v>
      </c>
      <c r="E65">
        <f>SUMPRODUCT(N(Sheet1!$B:$B=Sheet2!$B65)*(Sheet1!$C:$C=Sheet2!E$1))</f>
        <v>0</v>
      </c>
      <c r="F65">
        <f>SUMPRODUCT(N(Sheet1!$B:$B=Sheet2!$B65)*(Sheet1!$C:$C=Sheet2!F$1))</f>
        <v>0</v>
      </c>
    </row>
    <row r="66" spans="1:6">
      <c r="A66" s="6" t="s">
        <v>877</v>
      </c>
      <c r="B66" s="3" t="s">
        <v>616</v>
      </c>
      <c r="C66">
        <f>SUMPRODUCT(N(Sheet1!$B:$B=Sheet2!$B66)*(Sheet1!$C:$C=Sheet2!C$1))</f>
        <v>1</v>
      </c>
      <c r="D66">
        <f>SUMPRODUCT(N(Sheet1!$B:$B=Sheet2!$B66)*(Sheet1!$C:$C=Sheet2!D$1))</f>
        <v>1</v>
      </c>
      <c r="E66">
        <f>SUMPRODUCT(N(Sheet1!$B:$B=Sheet2!$B66)*(Sheet1!$C:$C=Sheet2!E$1))</f>
        <v>0</v>
      </c>
      <c r="F66">
        <f>SUMPRODUCT(N(Sheet1!$B:$B=Sheet2!$B66)*(Sheet1!$C:$C=Sheet2!F$1))</f>
        <v>0</v>
      </c>
    </row>
    <row r="67" spans="1:6">
      <c r="A67" s="6" t="s">
        <v>877</v>
      </c>
      <c r="B67" s="3" t="s">
        <v>617</v>
      </c>
      <c r="C67">
        <f>SUMPRODUCT(N(Sheet1!$B:$B=Sheet2!$B67)*(Sheet1!$C:$C=Sheet2!C$1))</f>
        <v>1</v>
      </c>
      <c r="D67">
        <f>SUMPRODUCT(N(Sheet1!$B:$B=Sheet2!$B67)*(Sheet1!$C:$C=Sheet2!D$1))</f>
        <v>1</v>
      </c>
      <c r="E67">
        <f>SUMPRODUCT(N(Sheet1!$B:$B=Sheet2!$B67)*(Sheet1!$C:$C=Sheet2!E$1))</f>
        <v>0</v>
      </c>
      <c r="F67">
        <f>SUMPRODUCT(N(Sheet1!$B:$B=Sheet2!$B67)*(Sheet1!$C:$C=Sheet2!F$1))</f>
        <v>1</v>
      </c>
    </row>
    <row r="68" spans="1:6">
      <c r="A68" s="6" t="s">
        <v>877</v>
      </c>
      <c r="B68" s="3" t="s">
        <v>618</v>
      </c>
      <c r="C68">
        <f>SUMPRODUCT(N(Sheet1!$B:$B=Sheet2!$B68)*(Sheet1!$C:$C=Sheet2!C$1))</f>
        <v>0</v>
      </c>
      <c r="D68">
        <f>SUMPRODUCT(N(Sheet1!$B:$B=Sheet2!$B68)*(Sheet1!$C:$C=Sheet2!D$1))</f>
        <v>0</v>
      </c>
      <c r="E68">
        <f>SUMPRODUCT(N(Sheet1!$B:$B=Sheet2!$B68)*(Sheet1!$C:$C=Sheet2!E$1))</f>
        <v>0</v>
      </c>
      <c r="F68">
        <f>SUMPRODUCT(N(Sheet1!$B:$B=Sheet2!$B68)*(Sheet1!$C:$C=Sheet2!F$1))</f>
        <v>0</v>
      </c>
    </row>
    <row r="69" spans="1:6">
      <c r="A69" s="7" t="s">
        <v>878</v>
      </c>
      <c r="B69" s="3" t="s">
        <v>619</v>
      </c>
      <c r="C69">
        <f>SUMPRODUCT(N(Sheet1!$B:$B=Sheet2!$B69)*(Sheet1!$C:$C=Sheet2!C$1))</f>
        <v>1</v>
      </c>
      <c r="D69">
        <f>SUMPRODUCT(N(Sheet1!$B:$B=Sheet2!$B69)*(Sheet1!$C:$C=Sheet2!D$1))</f>
        <v>0</v>
      </c>
      <c r="E69">
        <f>SUMPRODUCT(N(Sheet1!$B:$B=Sheet2!$B69)*(Sheet1!$C:$C=Sheet2!E$1))</f>
        <v>0</v>
      </c>
      <c r="F69">
        <f>SUMPRODUCT(N(Sheet1!$B:$B=Sheet2!$B69)*(Sheet1!$C:$C=Sheet2!F$1))</f>
        <v>1</v>
      </c>
    </row>
    <row r="70" spans="1:6">
      <c r="A70" s="7" t="s">
        <v>878</v>
      </c>
      <c r="B70" s="3" t="s">
        <v>620</v>
      </c>
      <c r="C70">
        <f>SUMPRODUCT(N(Sheet1!$B:$B=Sheet2!$B70)*(Sheet1!$C:$C=Sheet2!C$1))</f>
        <v>1</v>
      </c>
      <c r="D70">
        <f>SUMPRODUCT(N(Sheet1!$B:$B=Sheet2!$B70)*(Sheet1!$C:$C=Sheet2!D$1))</f>
        <v>1</v>
      </c>
      <c r="E70">
        <f>SUMPRODUCT(N(Sheet1!$B:$B=Sheet2!$B70)*(Sheet1!$C:$C=Sheet2!E$1))</f>
        <v>0</v>
      </c>
      <c r="F70">
        <f>SUMPRODUCT(N(Sheet1!$B:$B=Sheet2!$B70)*(Sheet1!$C:$C=Sheet2!F$1))</f>
        <v>0</v>
      </c>
    </row>
    <row r="71" spans="1:6">
      <c r="A71" s="7" t="s">
        <v>878</v>
      </c>
      <c r="B71" s="3" t="s">
        <v>621</v>
      </c>
      <c r="C71">
        <f>SUMPRODUCT(N(Sheet1!$B:$B=Sheet2!$B71)*(Sheet1!$C:$C=Sheet2!C$1))</f>
        <v>0</v>
      </c>
      <c r="D71">
        <f>SUMPRODUCT(N(Sheet1!$B:$B=Sheet2!$B71)*(Sheet1!$C:$C=Sheet2!D$1))</f>
        <v>0</v>
      </c>
      <c r="E71">
        <f>SUMPRODUCT(N(Sheet1!$B:$B=Sheet2!$B71)*(Sheet1!$C:$C=Sheet2!E$1))</f>
        <v>0</v>
      </c>
      <c r="F71">
        <f>SUMPRODUCT(N(Sheet1!$B:$B=Sheet2!$B71)*(Sheet1!$C:$C=Sheet2!F$1))</f>
        <v>0</v>
      </c>
    </row>
    <row r="72" spans="1:6">
      <c r="A72" s="7" t="s">
        <v>878</v>
      </c>
      <c r="B72" s="3" t="s">
        <v>622</v>
      </c>
      <c r="C72">
        <f>SUMPRODUCT(N(Sheet1!$B:$B=Sheet2!$B72)*(Sheet1!$C:$C=Sheet2!C$1))</f>
        <v>1</v>
      </c>
      <c r="D72">
        <f>SUMPRODUCT(N(Sheet1!$B:$B=Sheet2!$B72)*(Sheet1!$C:$C=Sheet2!D$1))</f>
        <v>0</v>
      </c>
      <c r="E72">
        <f>SUMPRODUCT(N(Sheet1!$B:$B=Sheet2!$B72)*(Sheet1!$C:$C=Sheet2!E$1))</f>
        <v>0</v>
      </c>
      <c r="F72">
        <f>SUMPRODUCT(N(Sheet1!$B:$B=Sheet2!$B72)*(Sheet1!$C:$C=Sheet2!F$1))</f>
        <v>1</v>
      </c>
    </row>
    <row r="73" spans="1:6">
      <c r="A73" s="7" t="s">
        <v>878</v>
      </c>
      <c r="B73" s="3" t="s">
        <v>623</v>
      </c>
      <c r="C73">
        <f>SUMPRODUCT(N(Sheet1!$B:$B=Sheet2!$B73)*(Sheet1!$C:$C=Sheet2!C$1))</f>
        <v>1</v>
      </c>
      <c r="D73">
        <f>SUMPRODUCT(N(Sheet1!$B:$B=Sheet2!$B73)*(Sheet1!$C:$C=Sheet2!D$1))</f>
        <v>0</v>
      </c>
      <c r="E73">
        <f>SUMPRODUCT(N(Sheet1!$B:$B=Sheet2!$B73)*(Sheet1!$C:$C=Sheet2!E$1))</f>
        <v>0</v>
      </c>
      <c r="F73">
        <f>SUMPRODUCT(N(Sheet1!$B:$B=Sheet2!$B73)*(Sheet1!$C:$C=Sheet2!F$1))</f>
        <v>1</v>
      </c>
    </row>
    <row r="74" spans="1:6">
      <c r="A74" s="7" t="s">
        <v>878</v>
      </c>
      <c r="B74" s="3" t="s">
        <v>624</v>
      </c>
      <c r="C74">
        <f>SUMPRODUCT(N(Sheet1!$B:$B=Sheet2!$B74)*(Sheet1!$C:$C=Sheet2!C$1))</f>
        <v>0</v>
      </c>
      <c r="D74">
        <f>SUMPRODUCT(N(Sheet1!$B:$B=Sheet2!$B74)*(Sheet1!$C:$C=Sheet2!D$1))</f>
        <v>0</v>
      </c>
      <c r="E74">
        <f>SUMPRODUCT(N(Sheet1!$B:$B=Sheet2!$B74)*(Sheet1!$C:$C=Sheet2!E$1))</f>
        <v>0</v>
      </c>
      <c r="F74">
        <f>SUMPRODUCT(N(Sheet1!$B:$B=Sheet2!$B74)*(Sheet1!$C:$C=Sheet2!F$1))</f>
        <v>0</v>
      </c>
    </row>
    <row r="75" spans="1:6">
      <c r="A75" s="7" t="s">
        <v>878</v>
      </c>
      <c r="B75" s="3" t="s">
        <v>625</v>
      </c>
      <c r="C75">
        <f>SUMPRODUCT(N(Sheet1!$B:$B=Sheet2!$B75)*(Sheet1!$C:$C=Sheet2!C$1))</f>
        <v>0</v>
      </c>
      <c r="D75">
        <f>SUMPRODUCT(N(Sheet1!$B:$B=Sheet2!$B75)*(Sheet1!$C:$C=Sheet2!D$1))</f>
        <v>0</v>
      </c>
      <c r="E75">
        <f>SUMPRODUCT(N(Sheet1!$B:$B=Sheet2!$B75)*(Sheet1!$C:$C=Sheet2!E$1))</f>
        <v>0</v>
      </c>
      <c r="F75">
        <f>SUMPRODUCT(N(Sheet1!$B:$B=Sheet2!$B75)*(Sheet1!$C:$C=Sheet2!F$1))</f>
        <v>0</v>
      </c>
    </row>
    <row r="76" spans="1:6">
      <c r="A76" s="7" t="s">
        <v>878</v>
      </c>
      <c r="B76" s="3" t="s">
        <v>626</v>
      </c>
      <c r="C76">
        <f>SUMPRODUCT(N(Sheet1!$B:$B=Sheet2!$B76)*(Sheet1!$C:$C=Sheet2!C$1))</f>
        <v>0</v>
      </c>
      <c r="D76">
        <f>SUMPRODUCT(N(Sheet1!$B:$B=Sheet2!$B76)*(Sheet1!$C:$C=Sheet2!D$1))</f>
        <v>0</v>
      </c>
      <c r="E76">
        <f>SUMPRODUCT(N(Sheet1!$B:$B=Sheet2!$B76)*(Sheet1!$C:$C=Sheet2!E$1))</f>
        <v>0</v>
      </c>
      <c r="F76">
        <f>SUMPRODUCT(N(Sheet1!$B:$B=Sheet2!$B76)*(Sheet1!$C:$C=Sheet2!F$1))</f>
        <v>0</v>
      </c>
    </row>
    <row r="77" spans="1:6">
      <c r="A77" s="7" t="s">
        <v>878</v>
      </c>
      <c r="B77" s="3" t="s">
        <v>627</v>
      </c>
      <c r="C77">
        <f>SUMPRODUCT(N(Sheet1!$B:$B=Sheet2!$B77)*(Sheet1!$C:$C=Sheet2!C$1))</f>
        <v>0</v>
      </c>
      <c r="D77">
        <f>SUMPRODUCT(N(Sheet1!$B:$B=Sheet2!$B77)*(Sheet1!$C:$C=Sheet2!D$1))</f>
        <v>0</v>
      </c>
      <c r="E77">
        <f>SUMPRODUCT(N(Sheet1!$B:$B=Sheet2!$B77)*(Sheet1!$C:$C=Sheet2!E$1))</f>
        <v>0</v>
      </c>
      <c r="F77">
        <f>SUMPRODUCT(N(Sheet1!$B:$B=Sheet2!$B77)*(Sheet1!$C:$C=Sheet2!F$1))</f>
        <v>0</v>
      </c>
    </row>
    <row r="78" spans="1:6">
      <c r="A78" s="7" t="s">
        <v>878</v>
      </c>
      <c r="B78" s="3" t="s">
        <v>628</v>
      </c>
      <c r="C78">
        <f>SUMPRODUCT(N(Sheet1!$B:$B=Sheet2!$B78)*(Sheet1!$C:$C=Sheet2!C$1))</f>
        <v>0</v>
      </c>
      <c r="D78">
        <f>SUMPRODUCT(N(Sheet1!$B:$B=Sheet2!$B78)*(Sheet1!$C:$C=Sheet2!D$1))</f>
        <v>0</v>
      </c>
      <c r="E78">
        <f>SUMPRODUCT(N(Sheet1!$B:$B=Sheet2!$B78)*(Sheet1!$C:$C=Sheet2!E$1))</f>
        <v>0</v>
      </c>
      <c r="F78">
        <f>SUMPRODUCT(N(Sheet1!$B:$B=Sheet2!$B78)*(Sheet1!$C:$C=Sheet2!F$1))</f>
        <v>0</v>
      </c>
    </row>
    <row r="79" spans="1:6">
      <c r="A79" s="7" t="s">
        <v>878</v>
      </c>
      <c r="B79" s="3" t="s">
        <v>629</v>
      </c>
      <c r="C79">
        <f>SUMPRODUCT(N(Sheet1!$B:$B=Sheet2!$B79)*(Sheet1!$C:$C=Sheet2!C$1))</f>
        <v>1</v>
      </c>
      <c r="D79">
        <f>SUMPRODUCT(N(Sheet1!$B:$B=Sheet2!$B79)*(Sheet1!$C:$C=Sheet2!D$1))</f>
        <v>1</v>
      </c>
      <c r="E79">
        <f>SUMPRODUCT(N(Sheet1!$B:$B=Sheet2!$B79)*(Sheet1!$C:$C=Sheet2!E$1))</f>
        <v>0</v>
      </c>
      <c r="F79">
        <f>SUMPRODUCT(N(Sheet1!$B:$B=Sheet2!$B79)*(Sheet1!$C:$C=Sheet2!F$1))</f>
        <v>1</v>
      </c>
    </row>
    <row r="80" spans="1:6">
      <c r="A80" s="7" t="s">
        <v>878</v>
      </c>
      <c r="B80" s="3" t="s">
        <v>630</v>
      </c>
      <c r="C80">
        <f>SUMPRODUCT(N(Sheet1!$B:$B=Sheet2!$B80)*(Sheet1!$C:$C=Sheet2!C$1))</f>
        <v>1</v>
      </c>
      <c r="D80">
        <f>SUMPRODUCT(N(Sheet1!$B:$B=Sheet2!$B80)*(Sheet1!$C:$C=Sheet2!D$1))</f>
        <v>0</v>
      </c>
      <c r="E80">
        <f>SUMPRODUCT(N(Sheet1!$B:$B=Sheet2!$B80)*(Sheet1!$C:$C=Sheet2!E$1))</f>
        <v>0</v>
      </c>
      <c r="F80">
        <f>SUMPRODUCT(N(Sheet1!$B:$B=Sheet2!$B80)*(Sheet1!$C:$C=Sheet2!F$1))</f>
        <v>0</v>
      </c>
    </row>
    <row r="81" spans="1:6">
      <c r="A81" s="7" t="s">
        <v>878</v>
      </c>
      <c r="B81" s="3" t="s">
        <v>631</v>
      </c>
      <c r="C81">
        <f>SUMPRODUCT(N(Sheet1!$B:$B=Sheet2!$B81)*(Sheet1!$C:$C=Sheet2!C$1))</f>
        <v>0</v>
      </c>
      <c r="D81">
        <f>SUMPRODUCT(N(Sheet1!$B:$B=Sheet2!$B81)*(Sheet1!$C:$C=Sheet2!D$1))</f>
        <v>0</v>
      </c>
      <c r="E81">
        <f>SUMPRODUCT(N(Sheet1!$B:$B=Sheet2!$B81)*(Sheet1!$C:$C=Sheet2!E$1))</f>
        <v>0</v>
      </c>
      <c r="F81">
        <f>SUMPRODUCT(N(Sheet1!$B:$B=Sheet2!$B81)*(Sheet1!$C:$C=Sheet2!F$1))</f>
        <v>0</v>
      </c>
    </row>
    <row r="82" spans="1:6">
      <c r="A82" s="7" t="s">
        <v>878</v>
      </c>
      <c r="B82" s="3" t="s">
        <v>632</v>
      </c>
      <c r="C82">
        <f>SUMPRODUCT(N(Sheet1!$B:$B=Sheet2!$B82)*(Sheet1!$C:$C=Sheet2!C$1))</f>
        <v>0</v>
      </c>
      <c r="D82">
        <f>SUMPRODUCT(N(Sheet1!$B:$B=Sheet2!$B82)*(Sheet1!$C:$C=Sheet2!D$1))</f>
        <v>0</v>
      </c>
      <c r="E82">
        <f>SUMPRODUCT(N(Sheet1!$B:$B=Sheet2!$B82)*(Sheet1!$C:$C=Sheet2!E$1))</f>
        <v>0</v>
      </c>
      <c r="F82">
        <f>SUMPRODUCT(N(Sheet1!$B:$B=Sheet2!$B82)*(Sheet1!$C:$C=Sheet2!F$1))</f>
        <v>0</v>
      </c>
    </row>
    <row r="83" spans="1:6">
      <c r="A83" s="7" t="s">
        <v>878</v>
      </c>
      <c r="B83" s="3" t="s">
        <v>633</v>
      </c>
      <c r="C83">
        <f>SUMPRODUCT(N(Sheet1!$B:$B=Sheet2!$B83)*(Sheet1!$C:$C=Sheet2!C$1))</f>
        <v>0</v>
      </c>
      <c r="D83">
        <f>SUMPRODUCT(N(Sheet1!$B:$B=Sheet2!$B83)*(Sheet1!$C:$C=Sheet2!D$1))</f>
        <v>1</v>
      </c>
      <c r="E83">
        <f>SUMPRODUCT(N(Sheet1!$B:$B=Sheet2!$B83)*(Sheet1!$C:$C=Sheet2!E$1))</f>
        <v>0</v>
      </c>
      <c r="F83">
        <f>SUMPRODUCT(N(Sheet1!$B:$B=Sheet2!$B83)*(Sheet1!$C:$C=Sheet2!F$1))</f>
        <v>1</v>
      </c>
    </row>
    <row r="84" spans="1:6">
      <c r="A84" s="7" t="s">
        <v>878</v>
      </c>
      <c r="B84" s="3" t="s">
        <v>634</v>
      </c>
      <c r="C84">
        <f>SUMPRODUCT(N(Sheet1!$B:$B=Sheet2!$B84)*(Sheet1!$C:$C=Sheet2!C$1))</f>
        <v>1</v>
      </c>
      <c r="D84">
        <f>SUMPRODUCT(N(Sheet1!$B:$B=Sheet2!$B84)*(Sheet1!$C:$C=Sheet2!D$1))</f>
        <v>1</v>
      </c>
      <c r="E84">
        <f>SUMPRODUCT(N(Sheet1!$B:$B=Sheet2!$B84)*(Sheet1!$C:$C=Sheet2!E$1))</f>
        <v>0</v>
      </c>
      <c r="F84">
        <f>SUMPRODUCT(N(Sheet1!$B:$B=Sheet2!$B84)*(Sheet1!$C:$C=Sheet2!F$1))</f>
        <v>0</v>
      </c>
    </row>
    <row r="85" spans="1:6">
      <c r="A85" s="7" t="s">
        <v>878</v>
      </c>
      <c r="B85" s="3" t="s">
        <v>635</v>
      </c>
      <c r="C85">
        <f>SUMPRODUCT(N(Sheet1!$B:$B=Sheet2!$B85)*(Sheet1!$C:$C=Sheet2!C$1))</f>
        <v>0</v>
      </c>
      <c r="D85">
        <f>SUMPRODUCT(N(Sheet1!$B:$B=Sheet2!$B85)*(Sheet1!$C:$C=Sheet2!D$1))</f>
        <v>0</v>
      </c>
      <c r="E85">
        <f>SUMPRODUCT(N(Sheet1!$B:$B=Sheet2!$B85)*(Sheet1!$C:$C=Sheet2!E$1))</f>
        <v>0</v>
      </c>
      <c r="F85">
        <f>SUMPRODUCT(N(Sheet1!$B:$B=Sheet2!$B85)*(Sheet1!$C:$C=Sheet2!F$1))</f>
        <v>2</v>
      </c>
    </row>
    <row r="86" spans="1:6">
      <c r="A86" s="7" t="s">
        <v>878</v>
      </c>
      <c r="B86" s="3" t="s">
        <v>636</v>
      </c>
      <c r="C86">
        <f>SUMPRODUCT(N(Sheet1!$B:$B=Sheet2!$B86)*(Sheet1!$C:$C=Sheet2!C$1))</f>
        <v>1</v>
      </c>
      <c r="D86">
        <f>SUMPRODUCT(N(Sheet1!$B:$B=Sheet2!$B86)*(Sheet1!$C:$C=Sheet2!D$1))</f>
        <v>1</v>
      </c>
      <c r="E86">
        <f>SUMPRODUCT(N(Sheet1!$B:$B=Sheet2!$B86)*(Sheet1!$C:$C=Sheet2!E$1))</f>
        <v>0</v>
      </c>
      <c r="F86">
        <f>SUMPRODUCT(N(Sheet1!$B:$B=Sheet2!$B86)*(Sheet1!$C:$C=Sheet2!F$1))</f>
        <v>0</v>
      </c>
    </row>
    <row r="87" spans="1:6">
      <c r="A87" s="7" t="s">
        <v>878</v>
      </c>
      <c r="B87" s="3" t="s">
        <v>637</v>
      </c>
      <c r="C87">
        <f>SUMPRODUCT(N(Sheet1!$B:$B=Sheet2!$B87)*(Sheet1!$C:$C=Sheet2!C$1))</f>
        <v>1</v>
      </c>
      <c r="D87">
        <f>SUMPRODUCT(N(Sheet1!$B:$B=Sheet2!$B87)*(Sheet1!$C:$C=Sheet2!D$1))</f>
        <v>0</v>
      </c>
      <c r="E87">
        <f>SUMPRODUCT(N(Sheet1!$B:$B=Sheet2!$B87)*(Sheet1!$C:$C=Sheet2!E$1))</f>
        <v>0</v>
      </c>
      <c r="F87">
        <f>SUMPRODUCT(N(Sheet1!$B:$B=Sheet2!$B87)*(Sheet1!$C:$C=Sheet2!F$1))</f>
        <v>0</v>
      </c>
    </row>
    <row r="88" spans="1:6">
      <c r="A88" s="7" t="s">
        <v>878</v>
      </c>
      <c r="B88" s="3" t="s">
        <v>638</v>
      </c>
      <c r="C88">
        <f>SUMPRODUCT(N(Sheet1!$B:$B=Sheet2!$B88)*(Sheet1!$C:$C=Sheet2!C$1))</f>
        <v>0</v>
      </c>
      <c r="D88">
        <f>SUMPRODUCT(N(Sheet1!$B:$B=Sheet2!$B88)*(Sheet1!$C:$C=Sheet2!D$1))</f>
        <v>0</v>
      </c>
      <c r="E88">
        <f>SUMPRODUCT(N(Sheet1!$B:$B=Sheet2!$B88)*(Sheet1!$C:$C=Sheet2!E$1))</f>
        <v>0</v>
      </c>
      <c r="F88">
        <f>SUMPRODUCT(N(Sheet1!$B:$B=Sheet2!$B88)*(Sheet1!$C:$C=Sheet2!F$1))</f>
        <v>0</v>
      </c>
    </row>
    <row r="89" spans="1:6">
      <c r="A89" s="7" t="s">
        <v>878</v>
      </c>
      <c r="B89" s="3" t="s">
        <v>639</v>
      </c>
      <c r="C89">
        <f>SUMPRODUCT(N(Sheet1!$B:$B=Sheet2!$B89)*(Sheet1!$C:$C=Sheet2!C$1))</f>
        <v>0</v>
      </c>
      <c r="D89">
        <f>SUMPRODUCT(N(Sheet1!$B:$B=Sheet2!$B89)*(Sheet1!$C:$C=Sheet2!D$1))</f>
        <v>0</v>
      </c>
      <c r="E89">
        <f>SUMPRODUCT(N(Sheet1!$B:$B=Sheet2!$B89)*(Sheet1!$C:$C=Sheet2!E$1))</f>
        <v>0</v>
      </c>
      <c r="F89">
        <f>SUMPRODUCT(N(Sheet1!$B:$B=Sheet2!$B89)*(Sheet1!$C:$C=Sheet2!F$1))</f>
        <v>0</v>
      </c>
    </row>
    <row r="90" spans="1:6">
      <c r="A90" s="7" t="s">
        <v>878</v>
      </c>
      <c r="B90" s="3" t="s">
        <v>640</v>
      </c>
      <c r="C90">
        <f>SUMPRODUCT(N(Sheet1!$B:$B=Sheet2!$B90)*(Sheet1!$C:$C=Sheet2!C$1))</f>
        <v>0</v>
      </c>
      <c r="D90">
        <f>SUMPRODUCT(N(Sheet1!$B:$B=Sheet2!$B90)*(Sheet1!$C:$C=Sheet2!D$1))</f>
        <v>0</v>
      </c>
      <c r="E90">
        <f>SUMPRODUCT(N(Sheet1!$B:$B=Sheet2!$B90)*(Sheet1!$C:$C=Sheet2!E$1))</f>
        <v>0</v>
      </c>
      <c r="F90">
        <f>SUMPRODUCT(N(Sheet1!$B:$B=Sheet2!$B90)*(Sheet1!$C:$C=Sheet2!F$1))</f>
        <v>0</v>
      </c>
    </row>
    <row r="91" spans="1:6">
      <c r="A91" s="7" t="s">
        <v>878</v>
      </c>
      <c r="B91" s="3" t="s">
        <v>641</v>
      </c>
      <c r="C91">
        <f>SUMPRODUCT(N(Sheet1!$B:$B=Sheet2!$B91)*(Sheet1!$C:$C=Sheet2!C$1))</f>
        <v>0</v>
      </c>
      <c r="D91">
        <f>SUMPRODUCT(N(Sheet1!$B:$B=Sheet2!$B91)*(Sheet1!$C:$C=Sheet2!D$1))</f>
        <v>0</v>
      </c>
      <c r="E91">
        <f>SUMPRODUCT(N(Sheet1!$B:$B=Sheet2!$B91)*(Sheet1!$C:$C=Sheet2!E$1))</f>
        <v>0</v>
      </c>
      <c r="F91">
        <f>SUMPRODUCT(N(Sheet1!$B:$B=Sheet2!$B91)*(Sheet1!$C:$C=Sheet2!F$1))</f>
        <v>0</v>
      </c>
    </row>
    <row r="92" spans="1:6">
      <c r="A92" s="7" t="s">
        <v>878</v>
      </c>
      <c r="B92" s="3" t="s">
        <v>642</v>
      </c>
      <c r="C92">
        <f>SUMPRODUCT(N(Sheet1!$B:$B=Sheet2!$B92)*(Sheet1!$C:$C=Sheet2!C$1))</f>
        <v>0</v>
      </c>
      <c r="D92">
        <f>SUMPRODUCT(N(Sheet1!$B:$B=Sheet2!$B92)*(Sheet1!$C:$C=Sheet2!D$1))</f>
        <v>0</v>
      </c>
      <c r="E92">
        <f>SUMPRODUCT(N(Sheet1!$B:$B=Sheet2!$B92)*(Sheet1!$C:$C=Sheet2!E$1))</f>
        <v>0</v>
      </c>
      <c r="F92">
        <f>SUMPRODUCT(N(Sheet1!$B:$B=Sheet2!$B92)*(Sheet1!$C:$C=Sheet2!F$1))</f>
        <v>0</v>
      </c>
    </row>
    <row r="93" spans="1:6">
      <c r="A93" s="7" t="s">
        <v>878</v>
      </c>
      <c r="B93" s="3" t="s">
        <v>643</v>
      </c>
      <c r="C93">
        <f>SUMPRODUCT(N(Sheet1!$B:$B=Sheet2!$B93)*(Sheet1!$C:$C=Sheet2!C$1))</f>
        <v>1</v>
      </c>
      <c r="D93">
        <f>SUMPRODUCT(N(Sheet1!$B:$B=Sheet2!$B93)*(Sheet1!$C:$C=Sheet2!D$1))</f>
        <v>1</v>
      </c>
      <c r="E93">
        <f>SUMPRODUCT(N(Sheet1!$B:$B=Sheet2!$B93)*(Sheet1!$C:$C=Sheet2!E$1))</f>
        <v>0</v>
      </c>
      <c r="F93">
        <f>SUMPRODUCT(N(Sheet1!$B:$B=Sheet2!$B93)*(Sheet1!$C:$C=Sheet2!F$1))</f>
        <v>0</v>
      </c>
    </row>
    <row r="94" spans="1:6">
      <c r="A94" s="7" t="s">
        <v>878</v>
      </c>
      <c r="B94" s="3" t="s">
        <v>644</v>
      </c>
      <c r="C94">
        <f>SUMPRODUCT(N(Sheet1!$B:$B=Sheet2!$B94)*(Sheet1!$C:$C=Sheet2!C$1))</f>
        <v>0</v>
      </c>
      <c r="D94">
        <f>SUMPRODUCT(N(Sheet1!$B:$B=Sheet2!$B94)*(Sheet1!$C:$C=Sheet2!D$1))</f>
        <v>0</v>
      </c>
      <c r="E94">
        <f>SUMPRODUCT(N(Sheet1!$B:$B=Sheet2!$B94)*(Sheet1!$C:$C=Sheet2!E$1))</f>
        <v>0</v>
      </c>
      <c r="F94">
        <f>SUMPRODUCT(N(Sheet1!$B:$B=Sheet2!$B94)*(Sheet1!$C:$C=Sheet2!F$1))</f>
        <v>0</v>
      </c>
    </row>
    <row r="95" spans="1:6">
      <c r="A95" s="7" t="s">
        <v>878</v>
      </c>
      <c r="B95" s="3" t="s">
        <v>645</v>
      </c>
      <c r="C95">
        <f>SUMPRODUCT(N(Sheet1!$B:$B=Sheet2!$B95)*(Sheet1!$C:$C=Sheet2!C$1))</f>
        <v>1</v>
      </c>
      <c r="D95">
        <f>SUMPRODUCT(N(Sheet1!$B:$B=Sheet2!$B95)*(Sheet1!$C:$C=Sheet2!D$1))</f>
        <v>1</v>
      </c>
      <c r="E95">
        <f>SUMPRODUCT(N(Sheet1!$B:$B=Sheet2!$B95)*(Sheet1!$C:$C=Sheet2!E$1))</f>
        <v>0</v>
      </c>
      <c r="F95">
        <f>SUMPRODUCT(N(Sheet1!$B:$B=Sheet2!$B95)*(Sheet1!$C:$C=Sheet2!F$1))</f>
        <v>0</v>
      </c>
    </row>
    <row r="96" spans="1:6">
      <c r="A96" s="7" t="s">
        <v>878</v>
      </c>
      <c r="B96" s="3" t="s">
        <v>646</v>
      </c>
      <c r="C96">
        <f>SUMPRODUCT(N(Sheet1!$B:$B=Sheet2!$B96)*(Sheet1!$C:$C=Sheet2!C$1))</f>
        <v>0</v>
      </c>
      <c r="D96">
        <f>SUMPRODUCT(N(Sheet1!$B:$B=Sheet2!$B96)*(Sheet1!$C:$C=Sheet2!D$1))</f>
        <v>0</v>
      </c>
      <c r="E96">
        <f>SUMPRODUCT(N(Sheet1!$B:$B=Sheet2!$B96)*(Sheet1!$C:$C=Sheet2!E$1))</f>
        <v>0</v>
      </c>
      <c r="F96">
        <f>SUMPRODUCT(N(Sheet1!$B:$B=Sheet2!$B96)*(Sheet1!$C:$C=Sheet2!F$1))</f>
        <v>0</v>
      </c>
    </row>
    <row r="97" spans="1:6">
      <c r="A97" s="7" t="s">
        <v>878</v>
      </c>
      <c r="B97" s="3" t="s">
        <v>647</v>
      </c>
      <c r="C97">
        <f>SUMPRODUCT(N(Sheet1!$B:$B=Sheet2!$B97)*(Sheet1!$C:$C=Sheet2!C$1))</f>
        <v>0</v>
      </c>
      <c r="D97">
        <f>SUMPRODUCT(N(Sheet1!$B:$B=Sheet2!$B97)*(Sheet1!$C:$C=Sheet2!D$1))</f>
        <v>0</v>
      </c>
      <c r="E97">
        <f>SUMPRODUCT(N(Sheet1!$B:$B=Sheet2!$B97)*(Sheet1!$C:$C=Sheet2!E$1))</f>
        <v>0</v>
      </c>
      <c r="F97">
        <f>SUMPRODUCT(N(Sheet1!$B:$B=Sheet2!$B97)*(Sheet1!$C:$C=Sheet2!F$1))</f>
        <v>0</v>
      </c>
    </row>
    <row r="98" spans="1:6">
      <c r="A98" s="7" t="s">
        <v>878</v>
      </c>
      <c r="B98" s="3" t="s">
        <v>648</v>
      </c>
      <c r="C98">
        <f>SUMPRODUCT(N(Sheet1!$B:$B=Sheet2!$B98)*(Sheet1!$C:$C=Sheet2!C$1))</f>
        <v>0</v>
      </c>
      <c r="D98">
        <f>SUMPRODUCT(N(Sheet1!$B:$B=Sheet2!$B98)*(Sheet1!$C:$C=Sheet2!D$1))</f>
        <v>1</v>
      </c>
      <c r="E98">
        <f>SUMPRODUCT(N(Sheet1!$B:$B=Sheet2!$B98)*(Sheet1!$C:$C=Sheet2!E$1))</f>
        <v>1</v>
      </c>
      <c r="F98">
        <f>SUMPRODUCT(N(Sheet1!$B:$B=Sheet2!$B98)*(Sheet1!$C:$C=Sheet2!F$1))</f>
        <v>0</v>
      </c>
    </row>
    <row r="99" spans="1:6">
      <c r="A99" s="7" t="s">
        <v>878</v>
      </c>
      <c r="B99" s="3" t="s">
        <v>649</v>
      </c>
      <c r="C99">
        <f>SUMPRODUCT(N(Sheet1!$B:$B=Sheet2!$B99)*(Sheet1!$C:$C=Sheet2!C$1))</f>
        <v>1</v>
      </c>
      <c r="D99">
        <f>SUMPRODUCT(N(Sheet1!$B:$B=Sheet2!$B99)*(Sheet1!$C:$C=Sheet2!D$1))</f>
        <v>1</v>
      </c>
      <c r="E99">
        <f>SUMPRODUCT(N(Sheet1!$B:$B=Sheet2!$B99)*(Sheet1!$C:$C=Sheet2!E$1))</f>
        <v>0</v>
      </c>
      <c r="F99">
        <f>SUMPRODUCT(N(Sheet1!$B:$B=Sheet2!$B99)*(Sheet1!$C:$C=Sheet2!F$1))</f>
        <v>0</v>
      </c>
    </row>
    <row r="100" spans="1:6">
      <c r="A100" s="7" t="s">
        <v>878</v>
      </c>
      <c r="B100" s="3" t="s">
        <v>650</v>
      </c>
      <c r="C100">
        <f>SUMPRODUCT(N(Sheet1!$B:$B=Sheet2!$B100)*(Sheet1!$C:$C=Sheet2!C$1))</f>
        <v>0</v>
      </c>
      <c r="D100">
        <f>SUMPRODUCT(N(Sheet1!$B:$B=Sheet2!$B100)*(Sheet1!$C:$C=Sheet2!D$1))</f>
        <v>0</v>
      </c>
      <c r="E100">
        <f>SUMPRODUCT(N(Sheet1!$B:$B=Sheet2!$B100)*(Sheet1!$C:$C=Sheet2!E$1))</f>
        <v>0</v>
      </c>
      <c r="F100">
        <f>SUMPRODUCT(N(Sheet1!$B:$B=Sheet2!$B100)*(Sheet1!$C:$C=Sheet2!F$1))</f>
        <v>0</v>
      </c>
    </row>
    <row r="101" spans="1:6">
      <c r="A101" s="7" t="s">
        <v>878</v>
      </c>
      <c r="B101" s="3" t="s">
        <v>651</v>
      </c>
      <c r="C101">
        <f>SUMPRODUCT(N(Sheet1!$B:$B=Sheet2!$B101)*(Sheet1!$C:$C=Sheet2!C$1))</f>
        <v>0</v>
      </c>
      <c r="D101">
        <f>SUMPRODUCT(N(Sheet1!$B:$B=Sheet2!$B101)*(Sheet1!$C:$C=Sheet2!D$1))</f>
        <v>0</v>
      </c>
      <c r="E101">
        <f>SUMPRODUCT(N(Sheet1!$B:$B=Sheet2!$B101)*(Sheet1!$C:$C=Sheet2!E$1))</f>
        <v>0</v>
      </c>
      <c r="F101">
        <f>SUMPRODUCT(N(Sheet1!$B:$B=Sheet2!$B101)*(Sheet1!$C:$C=Sheet2!F$1))</f>
        <v>0</v>
      </c>
    </row>
    <row r="102" spans="1:6">
      <c r="A102" s="8" t="s">
        <v>546</v>
      </c>
      <c r="B102" s="3" t="s">
        <v>652</v>
      </c>
      <c r="C102">
        <f>SUMPRODUCT(N(Sheet1!$B:$B=Sheet2!$B102)*(Sheet1!$C:$C=Sheet2!C$1))</f>
        <v>1</v>
      </c>
      <c r="D102">
        <f>SUMPRODUCT(N(Sheet1!$B:$B=Sheet2!$B102)*(Sheet1!$C:$C=Sheet2!D$1))</f>
        <v>1</v>
      </c>
      <c r="E102">
        <f>SUMPRODUCT(N(Sheet1!$B:$B=Sheet2!$B102)*(Sheet1!$C:$C=Sheet2!E$1))</f>
        <v>0</v>
      </c>
      <c r="F102">
        <f>SUMPRODUCT(N(Sheet1!$B:$B=Sheet2!$B102)*(Sheet1!$C:$C=Sheet2!F$1))</f>
        <v>0</v>
      </c>
    </row>
    <row r="103" spans="1:6">
      <c r="A103" s="8" t="s">
        <v>546</v>
      </c>
      <c r="B103" s="3" t="s">
        <v>653</v>
      </c>
      <c r="C103">
        <f>SUMPRODUCT(N(Sheet1!$B:$B=Sheet2!$B103)*(Sheet1!$C:$C=Sheet2!C$1))</f>
        <v>1</v>
      </c>
      <c r="D103">
        <f>SUMPRODUCT(N(Sheet1!$B:$B=Sheet2!$B103)*(Sheet1!$C:$C=Sheet2!D$1))</f>
        <v>0</v>
      </c>
      <c r="E103">
        <f>SUMPRODUCT(N(Sheet1!$B:$B=Sheet2!$B103)*(Sheet1!$C:$C=Sheet2!E$1))</f>
        <v>0</v>
      </c>
      <c r="F103">
        <f>SUMPRODUCT(N(Sheet1!$B:$B=Sheet2!$B103)*(Sheet1!$C:$C=Sheet2!F$1))</f>
        <v>0</v>
      </c>
    </row>
    <row r="104" spans="1:6">
      <c r="A104" s="8" t="s">
        <v>546</v>
      </c>
      <c r="B104" s="3" t="s">
        <v>654</v>
      </c>
      <c r="C104">
        <f>SUMPRODUCT(N(Sheet1!$B:$B=Sheet2!$B104)*(Sheet1!$C:$C=Sheet2!C$1))</f>
        <v>0</v>
      </c>
      <c r="D104">
        <f>SUMPRODUCT(N(Sheet1!$B:$B=Sheet2!$B104)*(Sheet1!$C:$C=Sheet2!D$1))</f>
        <v>1</v>
      </c>
      <c r="E104">
        <f>SUMPRODUCT(N(Sheet1!$B:$B=Sheet2!$B104)*(Sheet1!$C:$C=Sheet2!E$1))</f>
        <v>0</v>
      </c>
      <c r="F104">
        <f>SUMPRODUCT(N(Sheet1!$B:$B=Sheet2!$B104)*(Sheet1!$C:$C=Sheet2!F$1))</f>
        <v>0</v>
      </c>
    </row>
    <row r="105" spans="1:6">
      <c r="A105" s="8" t="s">
        <v>546</v>
      </c>
      <c r="B105" s="3" t="s">
        <v>655</v>
      </c>
      <c r="C105">
        <f>SUMPRODUCT(N(Sheet1!$B:$B=Sheet2!$B105)*(Sheet1!$C:$C=Sheet2!C$1))</f>
        <v>0</v>
      </c>
      <c r="D105">
        <f>SUMPRODUCT(N(Sheet1!$B:$B=Sheet2!$B105)*(Sheet1!$C:$C=Sheet2!D$1))</f>
        <v>0</v>
      </c>
      <c r="E105">
        <f>SUMPRODUCT(N(Sheet1!$B:$B=Sheet2!$B105)*(Sheet1!$C:$C=Sheet2!E$1))</f>
        <v>0</v>
      </c>
      <c r="F105">
        <f>SUMPRODUCT(N(Sheet1!$B:$B=Sheet2!$B105)*(Sheet1!$C:$C=Sheet2!F$1))</f>
        <v>0</v>
      </c>
    </row>
    <row r="106" spans="1:6">
      <c r="A106" s="8" t="s">
        <v>546</v>
      </c>
      <c r="B106" s="3" t="s">
        <v>656</v>
      </c>
      <c r="C106">
        <f>SUMPRODUCT(N(Sheet1!$B:$B=Sheet2!$B106)*(Sheet1!$C:$C=Sheet2!C$1))</f>
        <v>0</v>
      </c>
      <c r="D106">
        <f>SUMPRODUCT(N(Sheet1!$B:$B=Sheet2!$B106)*(Sheet1!$C:$C=Sheet2!D$1))</f>
        <v>0</v>
      </c>
      <c r="E106">
        <f>SUMPRODUCT(N(Sheet1!$B:$B=Sheet2!$B106)*(Sheet1!$C:$C=Sheet2!E$1))</f>
        <v>0</v>
      </c>
      <c r="F106">
        <f>SUMPRODUCT(N(Sheet1!$B:$B=Sheet2!$B106)*(Sheet1!$C:$C=Sheet2!F$1))</f>
        <v>0</v>
      </c>
    </row>
    <row r="107" spans="1:6">
      <c r="A107" s="8" t="s">
        <v>546</v>
      </c>
      <c r="B107" s="3" t="s">
        <v>657</v>
      </c>
      <c r="C107">
        <f>SUMPRODUCT(N(Sheet1!$B:$B=Sheet2!$B107)*(Sheet1!$C:$C=Sheet2!C$1))</f>
        <v>1</v>
      </c>
      <c r="D107">
        <f>SUMPRODUCT(N(Sheet1!$B:$B=Sheet2!$B107)*(Sheet1!$C:$C=Sheet2!D$1))</f>
        <v>1</v>
      </c>
      <c r="E107">
        <f>SUMPRODUCT(N(Sheet1!$B:$B=Sheet2!$B107)*(Sheet1!$C:$C=Sheet2!E$1))</f>
        <v>1</v>
      </c>
      <c r="F107">
        <f>SUMPRODUCT(N(Sheet1!$B:$B=Sheet2!$B107)*(Sheet1!$C:$C=Sheet2!F$1))</f>
        <v>0</v>
      </c>
    </row>
    <row r="108" spans="1:6">
      <c r="A108" s="8" t="s">
        <v>546</v>
      </c>
      <c r="B108" s="3" t="s">
        <v>658</v>
      </c>
      <c r="C108">
        <f>SUMPRODUCT(N(Sheet1!$B:$B=Sheet2!$B108)*(Sheet1!$C:$C=Sheet2!C$1))</f>
        <v>0</v>
      </c>
      <c r="D108">
        <f>SUMPRODUCT(N(Sheet1!$B:$B=Sheet2!$B108)*(Sheet1!$C:$C=Sheet2!D$1))</f>
        <v>0</v>
      </c>
      <c r="E108">
        <f>SUMPRODUCT(N(Sheet1!$B:$B=Sheet2!$B108)*(Sheet1!$C:$C=Sheet2!E$1))</f>
        <v>0</v>
      </c>
      <c r="F108">
        <f>SUMPRODUCT(N(Sheet1!$B:$B=Sheet2!$B108)*(Sheet1!$C:$C=Sheet2!F$1))</f>
        <v>0</v>
      </c>
    </row>
    <row r="109" spans="1:6">
      <c r="A109" s="8" t="s">
        <v>546</v>
      </c>
      <c r="B109" s="3" t="s">
        <v>659</v>
      </c>
      <c r="C109">
        <f>SUMPRODUCT(N(Sheet1!$B:$B=Sheet2!$B109)*(Sheet1!$C:$C=Sheet2!C$1))</f>
        <v>0</v>
      </c>
      <c r="D109">
        <f>SUMPRODUCT(N(Sheet1!$B:$B=Sheet2!$B109)*(Sheet1!$C:$C=Sheet2!D$1))</f>
        <v>0</v>
      </c>
      <c r="E109">
        <f>SUMPRODUCT(N(Sheet1!$B:$B=Sheet2!$B109)*(Sheet1!$C:$C=Sheet2!E$1))</f>
        <v>0</v>
      </c>
      <c r="F109">
        <f>SUMPRODUCT(N(Sheet1!$B:$B=Sheet2!$B109)*(Sheet1!$C:$C=Sheet2!F$1))</f>
        <v>0</v>
      </c>
    </row>
    <row r="110" spans="1:6">
      <c r="A110" s="9" t="s">
        <v>546</v>
      </c>
      <c r="B110" s="3" t="s">
        <v>660</v>
      </c>
      <c r="C110">
        <f>SUMPRODUCT(N(Sheet1!$B:$B=Sheet2!$B110)*(Sheet1!$C:$C=Sheet2!C$1))</f>
        <v>1</v>
      </c>
      <c r="D110">
        <f>SUMPRODUCT(N(Sheet1!$B:$B=Sheet2!$B110)*(Sheet1!$C:$C=Sheet2!D$1))</f>
        <v>0</v>
      </c>
      <c r="E110">
        <f>SUMPRODUCT(N(Sheet1!$B:$B=Sheet2!$B110)*(Sheet1!$C:$C=Sheet2!E$1))</f>
        <v>0</v>
      </c>
      <c r="F110">
        <f>SUMPRODUCT(N(Sheet1!$B:$B=Sheet2!$B110)*(Sheet1!$C:$C=Sheet2!F$1))</f>
        <v>0</v>
      </c>
    </row>
    <row r="111" spans="1:6">
      <c r="A111" s="8" t="s">
        <v>546</v>
      </c>
      <c r="B111" s="3" t="s">
        <v>661</v>
      </c>
      <c r="C111">
        <f>SUMPRODUCT(N(Sheet1!$B:$B=Sheet2!$B111)*(Sheet1!$C:$C=Sheet2!C$1))</f>
        <v>1</v>
      </c>
      <c r="D111">
        <f>SUMPRODUCT(N(Sheet1!$B:$B=Sheet2!$B111)*(Sheet1!$C:$C=Sheet2!D$1))</f>
        <v>1</v>
      </c>
      <c r="E111">
        <f>SUMPRODUCT(N(Sheet1!$B:$B=Sheet2!$B111)*(Sheet1!$C:$C=Sheet2!E$1))</f>
        <v>0</v>
      </c>
      <c r="F111">
        <f>SUMPRODUCT(N(Sheet1!$B:$B=Sheet2!$B111)*(Sheet1!$C:$C=Sheet2!F$1))</f>
        <v>2</v>
      </c>
    </row>
    <row r="112" spans="1:6">
      <c r="A112" s="8" t="s">
        <v>546</v>
      </c>
      <c r="B112" s="3" t="s">
        <v>662</v>
      </c>
      <c r="C112">
        <f>SUMPRODUCT(N(Sheet1!$B:$B=Sheet2!$B112)*(Sheet1!$C:$C=Sheet2!C$1))</f>
        <v>0</v>
      </c>
      <c r="D112">
        <f>SUMPRODUCT(N(Sheet1!$B:$B=Sheet2!$B112)*(Sheet1!$C:$C=Sheet2!D$1))</f>
        <v>0</v>
      </c>
      <c r="E112">
        <f>SUMPRODUCT(N(Sheet1!$B:$B=Sheet2!$B112)*(Sheet1!$C:$C=Sheet2!E$1))</f>
        <v>0</v>
      </c>
      <c r="F112">
        <f>SUMPRODUCT(N(Sheet1!$B:$B=Sheet2!$B112)*(Sheet1!$C:$C=Sheet2!F$1))</f>
        <v>0</v>
      </c>
    </row>
    <row r="113" spans="1:6">
      <c r="A113" s="8" t="s">
        <v>546</v>
      </c>
      <c r="B113" s="3" t="s">
        <v>663</v>
      </c>
      <c r="C113">
        <f>SUMPRODUCT(N(Sheet1!$B:$B=Sheet2!$B113)*(Sheet1!$C:$C=Sheet2!C$1))</f>
        <v>1</v>
      </c>
      <c r="D113">
        <f>SUMPRODUCT(N(Sheet1!$B:$B=Sheet2!$B113)*(Sheet1!$C:$C=Sheet2!D$1))</f>
        <v>1</v>
      </c>
      <c r="E113">
        <f>SUMPRODUCT(N(Sheet1!$B:$B=Sheet2!$B113)*(Sheet1!$C:$C=Sheet2!E$1))</f>
        <v>0</v>
      </c>
      <c r="F113">
        <f>SUMPRODUCT(N(Sheet1!$B:$B=Sheet2!$B113)*(Sheet1!$C:$C=Sheet2!F$1))</f>
        <v>0</v>
      </c>
    </row>
    <row r="114" spans="1:6">
      <c r="A114" s="8" t="s">
        <v>546</v>
      </c>
      <c r="B114" s="3" t="s">
        <v>664</v>
      </c>
      <c r="C114">
        <f>SUMPRODUCT(N(Sheet1!$B:$B=Sheet2!$B114)*(Sheet1!$C:$C=Sheet2!C$1))</f>
        <v>0</v>
      </c>
      <c r="D114">
        <f>SUMPRODUCT(N(Sheet1!$B:$B=Sheet2!$B114)*(Sheet1!$C:$C=Sheet2!D$1))</f>
        <v>1</v>
      </c>
      <c r="E114">
        <f>SUMPRODUCT(N(Sheet1!$B:$B=Sheet2!$B114)*(Sheet1!$C:$C=Sheet2!E$1))</f>
        <v>0</v>
      </c>
      <c r="F114">
        <f>SUMPRODUCT(N(Sheet1!$B:$B=Sheet2!$B114)*(Sheet1!$C:$C=Sheet2!F$1))</f>
        <v>1</v>
      </c>
    </row>
    <row r="115" spans="1:6">
      <c r="A115" s="8" t="s">
        <v>546</v>
      </c>
      <c r="B115" s="3" t="s">
        <v>665</v>
      </c>
      <c r="C115">
        <f>SUMPRODUCT(N(Sheet1!$B:$B=Sheet2!$B115)*(Sheet1!$C:$C=Sheet2!C$1))</f>
        <v>1</v>
      </c>
      <c r="D115">
        <f>SUMPRODUCT(N(Sheet1!$B:$B=Sheet2!$B115)*(Sheet1!$C:$C=Sheet2!D$1))</f>
        <v>1</v>
      </c>
      <c r="E115">
        <f>SUMPRODUCT(N(Sheet1!$B:$B=Sheet2!$B115)*(Sheet1!$C:$C=Sheet2!E$1))</f>
        <v>0</v>
      </c>
      <c r="F115">
        <f>SUMPRODUCT(N(Sheet1!$B:$B=Sheet2!$B115)*(Sheet1!$C:$C=Sheet2!F$1))</f>
        <v>0</v>
      </c>
    </row>
    <row r="116" spans="1:6">
      <c r="A116" s="8" t="s">
        <v>546</v>
      </c>
      <c r="B116" s="3" t="s">
        <v>666</v>
      </c>
      <c r="C116">
        <f>SUMPRODUCT(N(Sheet1!$B:$B=Sheet2!$B116)*(Sheet1!$C:$C=Sheet2!C$1))</f>
        <v>1</v>
      </c>
      <c r="D116">
        <f>SUMPRODUCT(N(Sheet1!$B:$B=Sheet2!$B116)*(Sheet1!$C:$C=Sheet2!D$1))</f>
        <v>0</v>
      </c>
      <c r="E116">
        <f>SUMPRODUCT(N(Sheet1!$B:$B=Sheet2!$B116)*(Sheet1!$C:$C=Sheet2!E$1))</f>
        <v>0</v>
      </c>
      <c r="F116">
        <f>SUMPRODUCT(N(Sheet1!$B:$B=Sheet2!$B116)*(Sheet1!$C:$C=Sheet2!F$1))</f>
        <v>0</v>
      </c>
    </row>
    <row r="117" spans="1:6">
      <c r="A117" s="8" t="s">
        <v>546</v>
      </c>
      <c r="B117" s="3" t="s">
        <v>667</v>
      </c>
      <c r="C117">
        <f>SUMPRODUCT(N(Sheet1!$B:$B=Sheet2!$B117)*(Sheet1!$C:$C=Sheet2!C$1))</f>
        <v>1</v>
      </c>
      <c r="D117">
        <f>SUMPRODUCT(N(Sheet1!$B:$B=Sheet2!$B117)*(Sheet1!$C:$C=Sheet2!D$1))</f>
        <v>0</v>
      </c>
      <c r="E117">
        <f>SUMPRODUCT(N(Sheet1!$B:$B=Sheet2!$B117)*(Sheet1!$C:$C=Sheet2!E$1))</f>
        <v>0</v>
      </c>
      <c r="F117">
        <f>SUMPRODUCT(N(Sheet1!$B:$B=Sheet2!$B117)*(Sheet1!$C:$C=Sheet2!F$1))</f>
        <v>1</v>
      </c>
    </row>
    <row r="118" spans="1:6">
      <c r="A118" s="8" t="s">
        <v>546</v>
      </c>
      <c r="B118" s="3" t="s">
        <v>668</v>
      </c>
      <c r="C118">
        <f>SUMPRODUCT(N(Sheet1!$B:$B=Sheet2!$B118)*(Sheet1!$C:$C=Sheet2!C$1))</f>
        <v>1</v>
      </c>
      <c r="D118">
        <f>SUMPRODUCT(N(Sheet1!$B:$B=Sheet2!$B118)*(Sheet1!$C:$C=Sheet2!D$1))</f>
        <v>1</v>
      </c>
      <c r="E118">
        <f>SUMPRODUCT(N(Sheet1!$B:$B=Sheet2!$B118)*(Sheet1!$C:$C=Sheet2!E$1))</f>
        <v>0</v>
      </c>
      <c r="F118">
        <f>SUMPRODUCT(N(Sheet1!$B:$B=Sheet2!$B118)*(Sheet1!$C:$C=Sheet2!F$1))</f>
        <v>0</v>
      </c>
    </row>
    <row r="119" spans="1:6">
      <c r="A119" s="8" t="s">
        <v>546</v>
      </c>
      <c r="B119" s="3" t="s">
        <v>669</v>
      </c>
      <c r="C119">
        <f>SUMPRODUCT(N(Sheet1!$B:$B=Sheet2!$B119)*(Sheet1!$C:$C=Sheet2!C$1))</f>
        <v>0</v>
      </c>
      <c r="D119">
        <f>SUMPRODUCT(N(Sheet1!$B:$B=Sheet2!$B119)*(Sheet1!$C:$C=Sheet2!D$1))</f>
        <v>0</v>
      </c>
      <c r="E119">
        <f>SUMPRODUCT(N(Sheet1!$B:$B=Sheet2!$B119)*(Sheet1!$C:$C=Sheet2!E$1))</f>
        <v>0</v>
      </c>
      <c r="F119">
        <f>SUMPRODUCT(N(Sheet1!$B:$B=Sheet2!$B119)*(Sheet1!$C:$C=Sheet2!F$1))</f>
        <v>0</v>
      </c>
    </row>
    <row r="120" spans="1:6">
      <c r="A120" s="8" t="s">
        <v>546</v>
      </c>
      <c r="B120" s="3" t="s">
        <v>670</v>
      </c>
      <c r="C120">
        <f>SUMPRODUCT(N(Sheet1!$B:$B=Sheet2!$B120)*(Sheet1!$C:$C=Sheet2!C$1))</f>
        <v>1</v>
      </c>
      <c r="D120">
        <f>SUMPRODUCT(N(Sheet1!$B:$B=Sheet2!$B120)*(Sheet1!$C:$C=Sheet2!D$1))</f>
        <v>1</v>
      </c>
      <c r="E120">
        <f>SUMPRODUCT(N(Sheet1!$B:$B=Sheet2!$B120)*(Sheet1!$C:$C=Sheet2!E$1))</f>
        <v>0</v>
      </c>
      <c r="F120">
        <f>SUMPRODUCT(N(Sheet1!$B:$B=Sheet2!$B120)*(Sheet1!$C:$C=Sheet2!F$1))</f>
        <v>0</v>
      </c>
    </row>
    <row r="121" spans="1:6">
      <c r="A121" s="8" t="s">
        <v>546</v>
      </c>
      <c r="B121" s="3" t="s">
        <v>671</v>
      </c>
      <c r="C121">
        <f>SUMPRODUCT(N(Sheet1!$B:$B=Sheet2!$B121)*(Sheet1!$C:$C=Sheet2!C$1))</f>
        <v>1</v>
      </c>
      <c r="D121">
        <f>SUMPRODUCT(N(Sheet1!$B:$B=Sheet2!$B121)*(Sheet1!$C:$C=Sheet2!D$1))</f>
        <v>1</v>
      </c>
      <c r="E121">
        <f>SUMPRODUCT(N(Sheet1!$B:$B=Sheet2!$B121)*(Sheet1!$C:$C=Sheet2!E$1))</f>
        <v>0</v>
      </c>
      <c r="F121">
        <f>SUMPRODUCT(N(Sheet1!$B:$B=Sheet2!$B121)*(Sheet1!$C:$C=Sheet2!F$1))</f>
        <v>0</v>
      </c>
    </row>
    <row r="122" spans="1:6">
      <c r="A122" s="8" t="s">
        <v>546</v>
      </c>
      <c r="B122" s="3" t="s">
        <v>672</v>
      </c>
      <c r="C122">
        <f>SUMPRODUCT(N(Sheet1!$B:$B=Sheet2!$B122)*(Sheet1!$C:$C=Sheet2!C$1))</f>
        <v>0</v>
      </c>
      <c r="D122">
        <f>SUMPRODUCT(N(Sheet1!$B:$B=Sheet2!$B122)*(Sheet1!$C:$C=Sheet2!D$1))</f>
        <v>0</v>
      </c>
      <c r="E122">
        <f>SUMPRODUCT(N(Sheet1!$B:$B=Sheet2!$B122)*(Sheet1!$C:$C=Sheet2!E$1))</f>
        <v>0</v>
      </c>
      <c r="F122">
        <f>SUMPRODUCT(N(Sheet1!$B:$B=Sheet2!$B122)*(Sheet1!$C:$C=Sheet2!F$1))</f>
        <v>0</v>
      </c>
    </row>
    <row r="123" spans="1:6">
      <c r="A123" s="8" t="s">
        <v>546</v>
      </c>
      <c r="B123" s="3" t="s">
        <v>673</v>
      </c>
      <c r="C123">
        <f>SUMPRODUCT(N(Sheet1!$B:$B=Sheet2!$B123)*(Sheet1!$C:$C=Sheet2!C$1))</f>
        <v>1</v>
      </c>
      <c r="D123">
        <f>SUMPRODUCT(N(Sheet1!$B:$B=Sheet2!$B123)*(Sheet1!$C:$C=Sheet2!D$1))</f>
        <v>1</v>
      </c>
      <c r="E123">
        <f>SUMPRODUCT(N(Sheet1!$B:$B=Sheet2!$B123)*(Sheet1!$C:$C=Sheet2!E$1))</f>
        <v>0</v>
      </c>
      <c r="F123">
        <f>SUMPRODUCT(N(Sheet1!$B:$B=Sheet2!$B123)*(Sheet1!$C:$C=Sheet2!F$1))</f>
        <v>0</v>
      </c>
    </row>
    <row r="124" spans="1:6">
      <c r="A124" s="8" t="s">
        <v>546</v>
      </c>
      <c r="B124" s="3" t="s">
        <v>674</v>
      </c>
      <c r="C124">
        <f>SUMPRODUCT(N(Sheet1!$B:$B=Sheet2!$B124)*(Sheet1!$C:$C=Sheet2!C$1))</f>
        <v>0</v>
      </c>
      <c r="D124">
        <f>SUMPRODUCT(N(Sheet1!$B:$B=Sheet2!$B124)*(Sheet1!$C:$C=Sheet2!D$1))</f>
        <v>0</v>
      </c>
      <c r="E124">
        <f>SUMPRODUCT(N(Sheet1!$B:$B=Sheet2!$B124)*(Sheet1!$C:$C=Sheet2!E$1))</f>
        <v>0</v>
      </c>
      <c r="F124">
        <f>SUMPRODUCT(N(Sheet1!$B:$B=Sheet2!$B124)*(Sheet1!$C:$C=Sheet2!F$1))</f>
        <v>0</v>
      </c>
    </row>
    <row r="125" spans="1:6">
      <c r="A125" s="8" t="s">
        <v>546</v>
      </c>
      <c r="B125" s="3" t="s">
        <v>675</v>
      </c>
      <c r="C125">
        <f>SUMPRODUCT(N(Sheet1!$B:$B=Sheet2!$B125)*(Sheet1!$C:$C=Sheet2!C$1))</f>
        <v>1</v>
      </c>
      <c r="D125">
        <f>SUMPRODUCT(N(Sheet1!$B:$B=Sheet2!$B125)*(Sheet1!$C:$C=Sheet2!D$1))</f>
        <v>0</v>
      </c>
      <c r="E125">
        <f>SUMPRODUCT(N(Sheet1!$B:$B=Sheet2!$B125)*(Sheet1!$C:$C=Sheet2!E$1))</f>
        <v>0</v>
      </c>
      <c r="F125">
        <f>SUMPRODUCT(N(Sheet1!$B:$B=Sheet2!$B125)*(Sheet1!$C:$C=Sheet2!F$1))</f>
        <v>0</v>
      </c>
    </row>
    <row r="126" spans="1:6">
      <c r="A126" s="8" t="s">
        <v>546</v>
      </c>
      <c r="B126" s="3" t="s">
        <v>676</v>
      </c>
      <c r="C126">
        <f>SUMPRODUCT(N(Sheet1!$B:$B=Sheet2!$B126)*(Sheet1!$C:$C=Sheet2!C$1))</f>
        <v>0</v>
      </c>
      <c r="D126">
        <f>SUMPRODUCT(N(Sheet1!$B:$B=Sheet2!$B126)*(Sheet1!$C:$C=Sheet2!D$1))</f>
        <v>0</v>
      </c>
      <c r="E126">
        <f>SUMPRODUCT(N(Sheet1!$B:$B=Sheet2!$B126)*(Sheet1!$C:$C=Sheet2!E$1))</f>
        <v>0</v>
      </c>
      <c r="F126">
        <f>SUMPRODUCT(N(Sheet1!$B:$B=Sheet2!$B126)*(Sheet1!$C:$C=Sheet2!F$1))</f>
        <v>0</v>
      </c>
    </row>
    <row r="127" spans="1:6">
      <c r="A127" s="8" t="s">
        <v>546</v>
      </c>
      <c r="B127" s="3" t="s">
        <v>677</v>
      </c>
      <c r="C127">
        <f>SUMPRODUCT(N(Sheet1!$B:$B=Sheet2!$B127)*(Sheet1!$C:$C=Sheet2!C$1))</f>
        <v>1</v>
      </c>
      <c r="D127">
        <f>SUMPRODUCT(N(Sheet1!$B:$B=Sheet2!$B127)*(Sheet1!$C:$C=Sheet2!D$1))</f>
        <v>1</v>
      </c>
      <c r="E127">
        <f>SUMPRODUCT(N(Sheet1!$B:$B=Sheet2!$B127)*(Sheet1!$C:$C=Sheet2!E$1))</f>
        <v>0</v>
      </c>
      <c r="F127">
        <f>SUMPRODUCT(N(Sheet1!$B:$B=Sheet2!$B127)*(Sheet1!$C:$C=Sheet2!F$1))</f>
        <v>0</v>
      </c>
    </row>
    <row r="128" spans="1:6">
      <c r="A128" s="8" t="s">
        <v>546</v>
      </c>
      <c r="B128" s="3" t="s">
        <v>678</v>
      </c>
      <c r="C128">
        <f>SUMPRODUCT(N(Sheet1!$B:$B=Sheet2!$B128)*(Sheet1!$C:$C=Sheet2!C$1))</f>
        <v>0</v>
      </c>
      <c r="D128">
        <f>SUMPRODUCT(N(Sheet1!$B:$B=Sheet2!$B128)*(Sheet1!$C:$C=Sheet2!D$1))</f>
        <v>0</v>
      </c>
      <c r="E128">
        <f>SUMPRODUCT(N(Sheet1!$B:$B=Sheet2!$B128)*(Sheet1!$C:$C=Sheet2!E$1))</f>
        <v>0</v>
      </c>
      <c r="F128">
        <f>SUMPRODUCT(N(Sheet1!$B:$B=Sheet2!$B128)*(Sheet1!$C:$C=Sheet2!F$1))</f>
        <v>0</v>
      </c>
    </row>
    <row r="129" spans="1:6">
      <c r="A129" s="8" t="s">
        <v>546</v>
      </c>
      <c r="B129" s="3" t="s">
        <v>679</v>
      </c>
      <c r="C129">
        <f>SUMPRODUCT(N(Sheet1!$B:$B=Sheet2!$B129)*(Sheet1!$C:$C=Sheet2!C$1))</f>
        <v>0</v>
      </c>
      <c r="D129">
        <f>SUMPRODUCT(N(Sheet1!$B:$B=Sheet2!$B129)*(Sheet1!$C:$C=Sheet2!D$1))</f>
        <v>0</v>
      </c>
      <c r="E129">
        <f>SUMPRODUCT(N(Sheet1!$B:$B=Sheet2!$B129)*(Sheet1!$C:$C=Sheet2!E$1))</f>
        <v>0</v>
      </c>
      <c r="F129">
        <f>SUMPRODUCT(N(Sheet1!$B:$B=Sheet2!$B129)*(Sheet1!$C:$C=Sheet2!F$1))</f>
        <v>0</v>
      </c>
    </row>
    <row r="130" spans="1:6">
      <c r="A130" s="8" t="s">
        <v>546</v>
      </c>
      <c r="B130" s="3" t="s">
        <v>680</v>
      </c>
      <c r="C130">
        <f>SUMPRODUCT(N(Sheet1!$B:$B=Sheet2!$B130)*(Sheet1!$C:$C=Sheet2!C$1))</f>
        <v>0</v>
      </c>
      <c r="D130">
        <f>SUMPRODUCT(N(Sheet1!$B:$B=Sheet2!$B130)*(Sheet1!$C:$C=Sheet2!D$1))</f>
        <v>0</v>
      </c>
      <c r="E130">
        <f>SUMPRODUCT(N(Sheet1!$B:$B=Sheet2!$B130)*(Sheet1!$C:$C=Sheet2!E$1))</f>
        <v>0</v>
      </c>
      <c r="F130">
        <f>SUMPRODUCT(N(Sheet1!$B:$B=Sheet2!$B130)*(Sheet1!$C:$C=Sheet2!F$1))</f>
        <v>0</v>
      </c>
    </row>
    <row r="131" spans="1:6">
      <c r="A131" s="8" t="s">
        <v>546</v>
      </c>
      <c r="B131" s="3" t="s">
        <v>681</v>
      </c>
      <c r="C131">
        <f>SUMPRODUCT(N(Sheet1!$B:$B=Sheet2!$B131)*(Sheet1!$C:$C=Sheet2!C$1))</f>
        <v>0</v>
      </c>
      <c r="D131">
        <f>SUMPRODUCT(N(Sheet1!$B:$B=Sheet2!$B131)*(Sheet1!$C:$C=Sheet2!D$1))</f>
        <v>0</v>
      </c>
      <c r="E131">
        <f>SUMPRODUCT(N(Sheet1!$B:$B=Sheet2!$B131)*(Sheet1!$C:$C=Sheet2!E$1))</f>
        <v>0</v>
      </c>
      <c r="F131">
        <f>SUMPRODUCT(N(Sheet1!$B:$B=Sheet2!$B131)*(Sheet1!$C:$C=Sheet2!F$1))</f>
        <v>0</v>
      </c>
    </row>
    <row r="132" spans="1:6">
      <c r="A132" s="8" t="s">
        <v>546</v>
      </c>
      <c r="B132" s="3" t="s">
        <v>682</v>
      </c>
      <c r="C132">
        <f>SUMPRODUCT(N(Sheet1!$B:$B=Sheet2!$B132)*(Sheet1!$C:$C=Sheet2!C$1))</f>
        <v>0</v>
      </c>
      <c r="D132">
        <f>SUMPRODUCT(N(Sheet1!$B:$B=Sheet2!$B132)*(Sheet1!$C:$C=Sheet2!D$1))</f>
        <v>0</v>
      </c>
      <c r="E132">
        <f>SUMPRODUCT(N(Sheet1!$B:$B=Sheet2!$B132)*(Sheet1!$C:$C=Sheet2!E$1))</f>
        <v>0</v>
      </c>
      <c r="F132">
        <f>SUMPRODUCT(N(Sheet1!$B:$B=Sheet2!$B132)*(Sheet1!$C:$C=Sheet2!F$1))</f>
        <v>0</v>
      </c>
    </row>
    <row r="133" spans="1:6">
      <c r="A133" s="4" t="s">
        <v>879</v>
      </c>
      <c r="B133" s="3" t="s">
        <v>683</v>
      </c>
      <c r="C133">
        <f>SUMPRODUCT(N(Sheet1!$B:$B=Sheet2!$B133)*(Sheet1!$C:$C=Sheet2!C$1))</f>
        <v>1</v>
      </c>
      <c r="D133">
        <f>SUMPRODUCT(N(Sheet1!$B:$B=Sheet2!$B133)*(Sheet1!$C:$C=Sheet2!D$1))</f>
        <v>1</v>
      </c>
      <c r="E133">
        <f>SUMPRODUCT(N(Sheet1!$B:$B=Sheet2!$B133)*(Sheet1!$C:$C=Sheet2!E$1))</f>
        <v>0</v>
      </c>
      <c r="F133">
        <f>SUMPRODUCT(N(Sheet1!$B:$B=Sheet2!$B133)*(Sheet1!$C:$C=Sheet2!F$1))</f>
        <v>0</v>
      </c>
    </row>
    <row r="134" spans="1:6">
      <c r="A134" s="4" t="s">
        <v>879</v>
      </c>
      <c r="B134" s="3" t="s">
        <v>684</v>
      </c>
      <c r="C134">
        <f>SUMPRODUCT(N(Sheet1!$B:$B=Sheet2!$B134)*(Sheet1!$C:$C=Sheet2!C$1))</f>
        <v>1</v>
      </c>
      <c r="D134">
        <f>SUMPRODUCT(N(Sheet1!$B:$B=Sheet2!$B134)*(Sheet1!$C:$C=Sheet2!D$1))</f>
        <v>0</v>
      </c>
      <c r="E134">
        <f>SUMPRODUCT(N(Sheet1!$B:$B=Sheet2!$B134)*(Sheet1!$C:$C=Sheet2!E$1))</f>
        <v>0</v>
      </c>
      <c r="F134">
        <f>SUMPRODUCT(N(Sheet1!$B:$B=Sheet2!$B134)*(Sheet1!$C:$C=Sheet2!F$1))</f>
        <v>0</v>
      </c>
    </row>
    <row r="135" spans="1:6">
      <c r="A135" s="4" t="s">
        <v>879</v>
      </c>
      <c r="B135" s="3" t="s">
        <v>685</v>
      </c>
      <c r="C135">
        <f>SUMPRODUCT(N(Sheet1!$B:$B=Sheet2!$B135)*(Sheet1!$C:$C=Sheet2!C$1))</f>
        <v>1</v>
      </c>
      <c r="D135">
        <f>SUMPRODUCT(N(Sheet1!$B:$B=Sheet2!$B135)*(Sheet1!$C:$C=Sheet2!D$1))</f>
        <v>0</v>
      </c>
      <c r="E135">
        <f>SUMPRODUCT(N(Sheet1!$B:$B=Sheet2!$B135)*(Sheet1!$C:$C=Sheet2!E$1))</f>
        <v>0</v>
      </c>
      <c r="F135">
        <f>SUMPRODUCT(N(Sheet1!$B:$B=Sheet2!$B135)*(Sheet1!$C:$C=Sheet2!F$1))</f>
        <v>0</v>
      </c>
    </row>
    <row r="136" spans="1:6">
      <c r="A136" s="4" t="s">
        <v>879</v>
      </c>
      <c r="B136" s="3" t="s">
        <v>686</v>
      </c>
      <c r="C136">
        <f>SUMPRODUCT(N(Sheet1!$B:$B=Sheet2!$B136)*(Sheet1!$C:$C=Sheet2!C$1))</f>
        <v>0</v>
      </c>
      <c r="D136">
        <f>SUMPRODUCT(N(Sheet1!$B:$B=Sheet2!$B136)*(Sheet1!$C:$C=Sheet2!D$1))</f>
        <v>0</v>
      </c>
      <c r="E136">
        <f>SUMPRODUCT(N(Sheet1!$B:$B=Sheet2!$B136)*(Sheet1!$C:$C=Sheet2!E$1))</f>
        <v>0</v>
      </c>
      <c r="F136">
        <f>SUMPRODUCT(N(Sheet1!$B:$B=Sheet2!$B136)*(Sheet1!$C:$C=Sheet2!F$1))</f>
        <v>0</v>
      </c>
    </row>
    <row r="137" spans="1:6">
      <c r="A137" s="4" t="s">
        <v>879</v>
      </c>
      <c r="B137" s="3" t="s">
        <v>687</v>
      </c>
      <c r="C137">
        <f>SUMPRODUCT(N(Sheet1!$B:$B=Sheet2!$B137)*(Sheet1!$C:$C=Sheet2!C$1))</f>
        <v>1</v>
      </c>
      <c r="D137">
        <f>SUMPRODUCT(N(Sheet1!$B:$B=Sheet2!$B137)*(Sheet1!$C:$C=Sheet2!D$1))</f>
        <v>1</v>
      </c>
      <c r="E137">
        <f>SUMPRODUCT(N(Sheet1!$B:$B=Sheet2!$B137)*(Sheet1!$C:$C=Sheet2!E$1))</f>
        <v>0</v>
      </c>
      <c r="F137">
        <f>SUMPRODUCT(N(Sheet1!$B:$B=Sheet2!$B137)*(Sheet1!$C:$C=Sheet2!F$1))</f>
        <v>0</v>
      </c>
    </row>
    <row r="138" spans="1:6">
      <c r="A138" s="4" t="s">
        <v>879</v>
      </c>
      <c r="B138" s="3" t="s">
        <v>688</v>
      </c>
      <c r="C138">
        <f>SUMPRODUCT(N(Sheet1!$B:$B=Sheet2!$B138)*(Sheet1!$C:$C=Sheet2!C$1))</f>
        <v>1</v>
      </c>
      <c r="D138">
        <f>SUMPRODUCT(N(Sheet1!$B:$B=Sheet2!$B138)*(Sheet1!$C:$C=Sheet2!D$1))</f>
        <v>1</v>
      </c>
      <c r="E138">
        <f>SUMPRODUCT(N(Sheet1!$B:$B=Sheet2!$B138)*(Sheet1!$C:$C=Sheet2!E$1))</f>
        <v>0</v>
      </c>
      <c r="F138">
        <f>SUMPRODUCT(N(Sheet1!$B:$B=Sheet2!$B138)*(Sheet1!$C:$C=Sheet2!F$1))</f>
        <v>0</v>
      </c>
    </row>
    <row r="139" spans="1:6">
      <c r="A139" s="4" t="s">
        <v>879</v>
      </c>
      <c r="B139" s="3" t="s">
        <v>689</v>
      </c>
      <c r="C139">
        <f>SUMPRODUCT(N(Sheet1!$B:$B=Sheet2!$B139)*(Sheet1!$C:$C=Sheet2!C$1))</f>
        <v>0</v>
      </c>
      <c r="D139">
        <f>SUMPRODUCT(N(Sheet1!$B:$B=Sheet2!$B139)*(Sheet1!$C:$C=Sheet2!D$1))</f>
        <v>0</v>
      </c>
      <c r="E139">
        <f>SUMPRODUCT(N(Sheet1!$B:$B=Sheet2!$B139)*(Sheet1!$C:$C=Sheet2!E$1))</f>
        <v>0</v>
      </c>
      <c r="F139">
        <f>SUMPRODUCT(N(Sheet1!$B:$B=Sheet2!$B139)*(Sheet1!$C:$C=Sheet2!F$1))</f>
        <v>0</v>
      </c>
    </row>
    <row r="140" spans="1:6">
      <c r="A140" s="4" t="s">
        <v>879</v>
      </c>
      <c r="B140" s="3" t="s">
        <v>690</v>
      </c>
      <c r="C140">
        <f>SUMPRODUCT(N(Sheet1!$B:$B=Sheet2!$B140)*(Sheet1!$C:$C=Sheet2!C$1))</f>
        <v>0</v>
      </c>
      <c r="D140">
        <f>SUMPRODUCT(N(Sheet1!$B:$B=Sheet2!$B140)*(Sheet1!$C:$C=Sheet2!D$1))</f>
        <v>0</v>
      </c>
      <c r="E140">
        <f>SUMPRODUCT(N(Sheet1!$B:$B=Sheet2!$B140)*(Sheet1!$C:$C=Sheet2!E$1))</f>
        <v>0</v>
      </c>
      <c r="F140">
        <f>SUMPRODUCT(N(Sheet1!$B:$B=Sheet2!$B140)*(Sheet1!$C:$C=Sheet2!F$1))</f>
        <v>0</v>
      </c>
    </row>
    <row r="141" spans="1:6">
      <c r="A141" s="4" t="s">
        <v>879</v>
      </c>
      <c r="B141" s="3" t="s">
        <v>691</v>
      </c>
      <c r="C141">
        <f>SUMPRODUCT(N(Sheet1!$B:$B=Sheet2!$B141)*(Sheet1!$C:$C=Sheet2!C$1))</f>
        <v>1</v>
      </c>
      <c r="D141">
        <f>SUMPRODUCT(N(Sheet1!$B:$B=Sheet2!$B141)*(Sheet1!$C:$C=Sheet2!D$1))</f>
        <v>1</v>
      </c>
      <c r="E141">
        <f>SUMPRODUCT(N(Sheet1!$B:$B=Sheet2!$B141)*(Sheet1!$C:$C=Sheet2!E$1))</f>
        <v>0</v>
      </c>
      <c r="F141">
        <f>SUMPRODUCT(N(Sheet1!$B:$B=Sheet2!$B141)*(Sheet1!$C:$C=Sheet2!F$1))</f>
        <v>0</v>
      </c>
    </row>
    <row r="142" spans="1:6">
      <c r="A142" s="4" t="s">
        <v>879</v>
      </c>
      <c r="B142" s="3" t="s">
        <v>692</v>
      </c>
      <c r="C142">
        <f>SUMPRODUCT(N(Sheet1!$B:$B=Sheet2!$B142)*(Sheet1!$C:$C=Sheet2!C$1))</f>
        <v>0</v>
      </c>
      <c r="D142">
        <f>SUMPRODUCT(N(Sheet1!$B:$B=Sheet2!$B142)*(Sheet1!$C:$C=Sheet2!D$1))</f>
        <v>0</v>
      </c>
      <c r="E142">
        <f>SUMPRODUCT(N(Sheet1!$B:$B=Sheet2!$B142)*(Sheet1!$C:$C=Sheet2!E$1))</f>
        <v>0</v>
      </c>
      <c r="F142">
        <f>SUMPRODUCT(N(Sheet1!$B:$B=Sheet2!$B142)*(Sheet1!$C:$C=Sheet2!F$1))</f>
        <v>0</v>
      </c>
    </row>
    <row r="143" spans="1:6">
      <c r="A143" s="4" t="s">
        <v>879</v>
      </c>
      <c r="B143" s="3" t="s">
        <v>693</v>
      </c>
      <c r="C143">
        <f>SUMPRODUCT(N(Sheet1!$B:$B=Sheet2!$B143)*(Sheet1!$C:$C=Sheet2!C$1))</f>
        <v>0</v>
      </c>
      <c r="D143">
        <f>SUMPRODUCT(N(Sheet1!$B:$B=Sheet2!$B143)*(Sheet1!$C:$C=Sheet2!D$1))</f>
        <v>1</v>
      </c>
      <c r="E143">
        <f>SUMPRODUCT(N(Sheet1!$B:$B=Sheet2!$B143)*(Sheet1!$C:$C=Sheet2!E$1))</f>
        <v>0</v>
      </c>
      <c r="F143">
        <f>SUMPRODUCT(N(Sheet1!$B:$B=Sheet2!$B143)*(Sheet1!$C:$C=Sheet2!F$1))</f>
        <v>0</v>
      </c>
    </row>
    <row r="144" spans="1:6">
      <c r="A144" s="4" t="s">
        <v>879</v>
      </c>
      <c r="B144" s="3" t="s">
        <v>694</v>
      </c>
      <c r="C144">
        <f>SUMPRODUCT(N(Sheet1!$B:$B=Sheet2!$B144)*(Sheet1!$C:$C=Sheet2!C$1))</f>
        <v>1</v>
      </c>
      <c r="D144">
        <f>SUMPRODUCT(N(Sheet1!$B:$B=Sheet2!$B144)*(Sheet1!$C:$C=Sheet2!D$1))</f>
        <v>0</v>
      </c>
      <c r="E144">
        <f>SUMPRODUCT(N(Sheet1!$B:$B=Sheet2!$B144)*(Sheet1!$C:$C=Sheet2!E$1))</f>
        <v>0</v>
      </c>
      <c r="F144">
        <f>SUMPRODUCT(N(Sheet1!$B:$B=Sheet2!$B144)*(Sheet1!$C:$C=Sheet2!F$1))</f>
        <v>1</v>
      </c>
    </row>
    <row r="145" spans="1:6">
      <c r="A145" s="4" t="s">
        <v>879</v>
      </c>
      <c r="B145" s="3" t="s">
        <v>695</v>
      </c>
      <c r="C145">
        <f>SUMPRODUCT(N(Sheet1!$B:$B=Sheet2!$B145)*(Sheet1!$C:$C=Sheet2!C$1))</f>
        <v>0</v>
      </c>
      <c r="D145">
        <f>SUMPRODUCT(N(Sheet1!$B:$B=Sheet2!$B145)*(Sheet1!$C:$C=Sheet2!D$1))</f>
        <v>1</v>
      </c>
      <c r="E145">
        <f>SUMPRODUCT(N(Sheet1!$B:$B=Sheet2!$B145)*(Sheet1!$C:$C=Sheet2!E$1))</f>
        <v>0</v>
      </c>
      <c r="F145">
        <f>SUMPRODUCT(N(Sheet1!$B:$B=Sheet2!$B145)*(Sheet1!$C:$C=Sheet2!F$1))</f>
        <v>2</v>
      </c>
    </row>
    <row r="146" spans="1:6">
      <c r="A146" s="4" t="s">
        <v>879</v>
      </c>
      <c r="B146" s="3" t="s">
        <v>696</v>
      </c>
      <c r="C146">
        <f>SUMPRODUCT(N(Sheet1!$B:$B=Sheet2!$B146)*(Sheet1!$C:$C=Sheet2!C$1))</f>
        <v>0</v>
      </c>
      <c r="D146">
        <f>SUMPRODUCT(N(Sheet1!$B:$B=Sheet2!$B146)*(Sheet1!$C:$C=Sheet2!D$1))</f>
        <v>0</v>
      </c>
      <c r="E146">
        <f>SUMPRODUCT(N(Sheet1!$B:$B=Sheet2!$B146)*(Sheet1!$C:$C=Sheet2!E$1))</f>
        <v>0</v>
      </c>
      <c r="F146">
        <f>SUMPRODUCT(N(Sheet1!$B:$B=Sheet2!$B146)*(Sheet1!$C:$C=Sheet2!F$1))</f>
        <v>0</v>
      </c>
    </row>
    <row r="147" spans="1:6">
      <c r="A147" s="4" t="s">
        <v>879</v>
      </c>
      <c r="B147" s="3" t="s">
        <v>697</v>
      </c>
      <c r="C147">
        <f>SUMPRODUCT(N(Sheet1!$B:$B=Sheet2!$B147)*(Sheet1!$C:$C=Sheet2!C$1))</f>
        <v>0</v>
      </c>
      <c r="D147">
        <f>SUMPRODUCT(N(Sheet1!$B:$B=Sheet2!$B147)*(Sheet1!$C:$C=Sheet2!D$1))</f>
        <v>0</v>
      </c>
      <c r="E147">
        <f>SUMPRODUCT(N(Sheet1!$B:$B=Sheet2!$B147)*(Sheet1!$C:$C=Sheet2!E$1))</f>
        <v>0</v>
      </c>
      <c r="F147">
        <f>SUMPRODUCT(N(Sheet1!$B:$B=Sheet2!$B147)*(Sheet1!$C:$C=Sheet2!F$1))</f>
        <v>0</v>
      </c>
    </row>
    <row r="148" spans="1:6">
      <c r="A148" s="4" t="s">
        <v>879</v>
      </c>
      <c r="B148" s="3" t="s">
        <v>698</v>
      </c>
      <c r="C148">
        <f>SUMPRODUCT(N(Sheet1!$B:$B=Sheet2!$B148)*(Sheet1!$C:$C=Sheet2!C$1))</f>
        <v>1</v>
      </c>
      <c r="D148">
        <f>SUMPRODUCT(N(Sheet1!$B:$B=Sheet2!$B148)*(Sheet1!$C:$C=Sheet2!D$1))</f>
        <v>0</v>
      </c>
      <c r="E148">
        <f>SUMPRODUCT(N(Sheet1!$B:$B=Sheet2!$B148)*(Sheet1!$C:$C=Sheet2!E$1))</f>
        <v>0</v>
      </c>
      <c r="F148">
        <f>SUMPRODUCT(N(Sheet1!$B:$B=Sheet2!$B148)*(Sheet1!$C:$C=Sheet2!F$1))</f>
        <v>1</v>
      </c>
    </row>
    <row r="149" spans="1:6">
      <c r="A149" s="4" t="s">
        <v>879</v>
      </c>
      <c r="B149" s="3" t="s">
        <v>699</v>
      </c>
      <c r="C149">
        <f>SUMPRODUCT(N(Sheet1!$B:$B=Sheet2!$B149)*(Sheet1!$C:$C=Sheet2!C$1))</f>
        <v>0</v>
      </c>
      <c r="D149">
        <f>SUMPRODUCT(N(Sheet1!$B:$B=Sheet2!$B149)*(Sheet1!$C:$C=Sheet2!D$1))</f>
        <v>0</v>
      </c>
      <c r="E149">
        <f>SUMPRODUCT(N(Sheet1!$B:$B=Sheet2!$B149)*(Sheet1!$C:$C=Sheet2!E$1))</f>
        <v>0</v>
      </c>
      <c r="F149">
        <f>SUMPRODUCT(N(Sheet1!$B:$B=Sheet2!$B149)*(Sheet1!$C:$C=Sheet2!F$1))</f>
        <v>0</v>
      </c>
    </row>
    <row r="150" spans="1:6">
      <c r="A150" s="4" t="s">
        <v>879</v>
      </c>
      <c r="B150" s="3" t="s">
        <v>700</v>
      </c>
      <c r="C150">
        <f>SUMPRODUCT(N(Sheet1!$B:$B=Sheet2!$B150)*(Sheet1!$C:$C=Sheet2!C$1))</f>
        <v>0</v>
      </c>
      <c r="D150">
        <f>SUMPRODUCT(N(Sheet1!$B:$B=Sheet2!$B150)*(Sheet1!$C:$C=Sheet2!D$1))</f>
        <v>0</v>
      </c>
      <c r="E150">
        <f>SUMPRODUCT(N(Sheet1!$B:$B=Sheet2!$B150)*(Sheet1!$C:$C=Sheet2!E$1))</f>
        <v>0</v>
      </c>
      <c r="F150">
        <f>SUMPRODUCT(N(Sheet1!$B:$B=Sheet2!$B150)*(Sheet1!$C:$C=Sheet2!F$1))</f>
        <v>0</v>
      </c>
    </row>
    <row r="151" spans="1:6">
      <c r="A151" s="4" t="s">
        <v>879</v>
      </c>
      <c r="B151" s="3" t="s">
        <v>701</v>
      </c>
      <c r="C151">
        <f>SUMPRODUCT(N(Sheet1!$B:$B=Sheet2!$B151)*(Sheet1!$C:$C=Sheet2!C$1))</f>
        <v>0</v>
      </c>
      <c r="D151">
        <f>SUMPRODUCT(N(Sheet1!$B:$B=Sheet2!$B151)*(Sheet1!$C:$C=Sheet2!D$1))</f>
        <v>0</v>
      </c>
      <c r="E151">
        <f>SUMPRODUCT(N(Sheet1!$B:$B=Sheet2!$B151)*(Sheet1!$C:$C=Sheet2!E$1))</f>
        <v>0</v>
      </c>
      <c r="F151">
        <f>SUMPRODUCT(N(Sheet1!$B:$B=Sheet2!$B151)*(Sheet1!$C:$C=Sheet2!F$1))</f>
        <v>0</v>
      </c>
    </row>
    <row r="152" spans="1:6">
      <c r="A152" s="6" t="s">
        <v>880</v>
      </c>
      <c r="B152" s="3" t="s">
        <v>702</v>
      </c>
      <c r="C152">
        <f>SUMPRODUCT(N(Sheet1!$B:$B=Sheet2!$B152)*(Sheet1!$C:$C=Sheet2!C$1))</f>
        <v>1</v>
      </c>
      <c r="D152">
        <f>SUMPRODUCT(N(Sheet1!$B:$B=Sheet2!$B152)*(Sheet1!$C:$C=Sheet2!D$1))</f>
        <v>1</v>
      </c>
      <c r="E152">
        <f>SUMPRODUCT(N(Sheet1!$B:$B=Sheet2!$B152)*(Sheet1!$C:$C=Sheet2!E$1))</f>
        <v>0</v>
      </c>
      <c r="F152">
        <f>SUMPRODUCT(N(Sheet1!$B:$B=Sheet2!$B152)*(Sheet1!$C:$C=Sheet2!F$1))</f>
        <v>0</v>
      </c>
    </row>
    <row r="153" spans="1:6">
      <c r="A153" s="6" t="s">
        <v>880</v>
      </c>
      <c r="B153" s="3" t="s">
        <v>703</v>
      </c>
      <c r="C153">
        <f>SUMPRODUCT(N(Sheet1!$B:$B=Sheet2!$B153)*(Sheet1!$C:$C=Sheet2!C$1))</f>
        <v>1</v>
      </c>
      <c r="D153">
        <f>SUMPRODUCT(N(Sheet1!$B:$B=Sheet2!$B153)*(Sheet1!$C:$C=Sheet2!D$1))</f>
        <v>1</v>
      </c>
      <c r="E153">
        <f>SUMPRODUCT(N(Sheet1!$B:$B=Sheet2!$B153)*(Sheet1!$C:$C=Sheet2!E$1))</f>
        <v>0</v>
      </c>
      <c r="F153">
        <f>SUMPRODUCT(N(Sheet1!$B:$B=Sheet2!$B153)*(Sheet1!$C:$C=Sheet2!F$1))</f>
        <v>0</v>
      </c>
    </row>
    <row r="154" spans="1:6">
      <c r="A154" s="6" t="s">
        <v>880</v>
      </c>
      <c r="B154" s="3" t="s">
        <v>704</v>
      </c>
      <c r="C154">
        <f>SUMPRODUCT(N(Sheet1!$B:$B=Sheet2!$B154)*(Sheet1!$C:$C=Sheet2!C$1))</f>
        <v>1</v>
      </c>
      <c r="D154">
        <f>SUMPRODUCT(N(Sheet1!$B:$B=Sheet2!$B154)*(Sheet1!$C:$C=Sheet2!D$1))</f>
        <v>1</v>
      </c>
      <c r="E154">
        <f>SUMPRODUCT(N(Sheet1!$B:$B=Sheet2!$B154)*(Sheet1!$C:$C=Sheet2!E$1))</f>
        <v>0</v>
      </c>
      <c r="F154">
        <f>SUMPRODUCT(N(Sheet1!$B:$B=Sheet2!$B154)*(Sheet1!$C:$C=Sheet2!F$1))</f>
        <v>0</v>
      </c>
    </row>
    <row r="155" spans="1:6">
      <c r="A155" s="6" t="s">
        <v>880</v>
      </c>
      <c r="B155" s="3" t="s">
        <v>705</v>
      </c>
      <c r="C155">
        <f>SUMPRODUCT(N(Sheet1!$B:$B=Sheet2!$B155)*(Sheet1!$C:$C=Sheet2!C$1))</f>
        <v>0</v>
      </c>
      <c r="D155">
        <f>SUMPRODUCT(N(Sheet1!$B:$B=Sheet2!$B155)*(Sheet1!$C:$C=Sheet2!D$1))</f>
        <v>1</v>
      </c>
      <c r="E155">
        <f>SUMPRODUCT(N(Sheet1!$B:$B=Sheet2!$B155)*(Sheet1!$C:$C=Sheet2!E$1))</f>
        <v>0</v>
      </c>
      <c r="F155">
        <f>SUMPRODUCT(N(Sheet1!$B:$B=Sheet2!$B155)*(Sheet1!$C:$C=Sheet2!F$1))</f>
        <v>0</v>
      </c>
    </row>
    <row r="156" spans="1:6">
      <c r="A156" s="6" t="s">
        <v>880</v>
      </c>
      <c r="B156" s="3" t="s">
        <v>706</v>
      </c>
      <c r="C156">
        <f>SUMPRODUCT(N(Sheet1!$B:$B=Sheet2!$B156)*(Sheet1!$C:$C=Sheet2!C$1))</f>
        <v>0</v>
      </c>
      <c r="D156">
        <f>SUMPRODUCT(N(Sheet1!$B:$B=Sheet2!$B156)*(Sheet1!$C:$C=Sheet2!D$1))</f>
        <v>0</v>
      </c>
      <c r="E156">
        <f>SUMPRODUCT(N(Sheet1!$B:$B=Sheet2!$B156)*(Sheet1!$C:$C=Sheet2!E$1))</f>
        <v>0</v>
      </c>
      <c r="F156">
        <f>SUMPRODUCT(N(Sheet1!$B:$B=Sheet2!$B156)*(Sheet1!$C:$C=Sheet2!F$1))</f>
        <v>0</v>
      </c>
    </row>
    <row r="157" spans="1:6">
      <c r="A157" s="6" t="s">
        <v>881</v>
      </c>
      <c r="B157" s="3" t="s">
        <v>707</v>
      </c>
      <c r="C157">
        <f>SUMPRODUCT(N(Sheet1!$B:$B=Sheet2!$B157)*(Sheet1!$C:$C=Sheet2!C$1))</f>
        <v>0</v>
      </c>
      <c r="D157">
        <f>SUMPRODUCT(N(Sheet1!$B:$B=Sheet2!$B157)*(Sheet1!$C:$C=Sheet2!D$1))</f>
        <v>0</v>
      </c>
      <c r="E157">
        <f>SUMPRODUCT(N(Sheet1!$B:$B=Sheet2!$B157)*(Sheet1!$C:$C=Sheet2!E$1))</f>
        <v>0</v>
      </c>
      <c r="F157">
        <f>SUMPRODUCT(N(Sheet1!$B:$B=Sheet2!$B157)*(Sheet1!$C:$C=Sheet2!F$1))</f>
        <v>0</v>
      </c>
    </row>
    <row r="158" spans="1:6">
      <c r="A158" s="6" t="s">
        <v>880</v>
      </c>
      <c r="B158" s="3" t="s">
        <v>708</v>
      </c>
      <c r="C158">
        <f>SUMPRODUCT(N(Sheet1!$B:$B=Sheet2!$B158)*(Sheet1!$C:$C=Sheet2!C$1))</f>
        <v>0</v>
      </c>
      <c r="D158">
        <f>SUMPRODUCT(N(Sheet1!$B:$B=Sheet2!$B158)*(Sheet1!$C:$C=Sheet2!D$1))</f>
        <v>0</v>
      </c>
      <c r="E158">
        <f>SUMPRODUCT(N(Sheet1!$B:$B=Sheet2!$B158)*(Sheet1!$C:$C=Sheet2!E$1))</f>
        <v>0</v>
      </c>
      <c r="F158">
        <f>SUMPRODUCT(N(Sheet1!$B:$B=Sheet2!$B158)*(Sheet1!$C:$C=Sheet2!F$1))</f>
        <v>2</v>
      </c>
    </row>
    <row r="159" spans="1:6">
      <c r="A159" s="6" t="s">
        <v>881</v>
      </c>
      <c r="B159" s="3" t="s">
        <v>709</v>
      </c>
      <c r="C159">
        <f>SUMPRODUCT(N(Sheet1!$B:$B=Sheet2!$B159)*(Sheet1!$C:$C=Sheet2!C$1))</f>
        <v>1</v>
      </c>
      <c r="D159">
        <f>SUMPRODUCT(N(Sheet1!$B:$B=Sheet2!$B159)*(Sheet1!$C:$C=Sheet2!D$1))</f>
        <v>1</v>
      </c>
      <c r="E159">
        <f>SUMPRODUCT(N(Sheet1!$B:$B=Sheet2!$B159)*(Sheet1!$C:$C=Sheet2!E$1))</f>
        <v>0</v>
      </c>
      <c r="F159">
        <f>SUMPRODUCT(N(Sheet1!$B:$B=Sheet2!$B159)*(Sheet1!$C:$C=Sheet2!F$1))</f>
        <v>0</v>
      </c>
    </row>
    <row r="160" spans="1:6">
      <c r="A160" s="6" t="s">
        <v>880</v>
      </c>
      <c r="B160" s="3" t="s">
        <v>710</v>
      </c>
      <c r="C160">
        <f>SUMPRODUCT(N(Sheet1!$B:$B=Sheet2!$B160)*(Sheet1!$C:$C=Sheet2!C$1))</f>
        <v>0</v>
      </c>
      <c r="D160">
        <f>SUMPRODUCT(N(Sheet1!$B:$B=Sheet2!$B160)*(Sheet1!$C:$C=Sheet2!D$1))</f>
        <v>0</v>
      </c>
      <c r="E160">
        <f>SUMPRODUCT(N(Sheet1!$B:$B=Sheet2!$B160)*(Sheet1!$C:$C=Sheet2!E$1))</f>
        <v>0</v>
      </c>
      <c r="F160">
        <f>SUMPRODUCT(N(Sheet1!$B:$B=Sheet2!$B160)*(Sheet1!$C:$C=Sheet2!F$1))</f>
        <v>0</v>
      </c>
    </row>
    <row r="161" spans="1:6">
      <c r="A161" s="6" t="s">
        <v>880</v>
      </c>
      <c r="B161" s="3" t="s">
        <v>711</v>
      </c>
      <c r="C161">
        <f>SUMPRODUCT(N(Sheet1!$B:$B=Sheet2!$B161)*(Sheet1!$C:$C=Sheet2!C$1))</f>
        <v>0</v>
      </c>
      <c r="D161">
        <f>SUMPRODUCT(N(Sheet1!$B:$B=Sheet2!$B161)*(Sheet1!$C:$C=Sheet2!D$1))</f>
        <v>1</v>
      </c>
      <c r="E161">
        <f>SUMPRODUCT(N(Sheet1!$B:$B=Sheet2!$B161)*(Sheet1!$C:$C=Sheet2!E$1))</f>
        <v>0</v>
      </c>
      <c r="F161">
        <f>SUMPRODUCT(N(Sheet1!$B:$B=Sheet2!$B161)*(Sheet1!$C:$C=Sheet2!F$1))</f>
        <v>0</v>
      </c>
    </row>
    <row r="162" spans="1:6">
      <c r="A162" s="6" t="s">
        <v>880</v>
      </c>
      <c r="B162" s="3" t="s">
        <v>712</v>
      </c>
      <c r="C162">
        <f>SUMPRODUCT(N(Sheet1!$B:$B=Sheet2!$B162)*(Sheet1!$C:$C=Sheet2!C$1))</f>
        <v>1</v>
      </c>
      <c r="D162">
        <f>SUMPRODUCT(N(Sheet1!$B:$B=Sheet2!$B162)*(Sheet1!$C:$C=Sheet2!D$1))</f>
        <v>1</v>
      </c>
      <c r="E162">
        <f>SUMPRODUCT(N(Sheet1!$B:$B=Sheet2!$B162)*(Sheet1!$C:$C=Sheet2!E$1))</f>
        <v>0</v>
      </c>
      <c r="F162">
        <f>SUMPRODUCT(N(Sheet1!$B:$B=Sheet2!$B162)*(Sheet1!$C:$C=Sheet2!F$1))</f>
        <v>0</v>
      </c>
    </row>
    <row r="163" spans="1:6">
      <c r="A163" s="6" t="s">
        <v>880</v>
      </c>
      <c r="B163" s="3" t="s">
        <v>713</v>
      </c>
      <c r="C163">
        <f>SUMPRODUCT(N(Sheet1!$B:$B=Sheet2!$B163)*(Sheet1!$C:$C=Sheet2!C$1))</f>
        <v>1</v>
      </c>
      <c r="D163">
        <f>SUMPRODUCT(N(Sheet1!$B:$B=Sheet2!$B163)*(Sheet1!$C:$C=Sheet2!D$1))</f>
        <v>0</v>
      </c>
      <c r="E163">
        <f>SUMPRODUCT(N(Sheet1!$B:$B=Sheet2!$B163)*(Sheet1!$C:$C=Sheet2!E$1))</f>
        <v>0</v>
      </c>
      <c r="F163">
        <f>SUMPRODUCT(N(Sheet1!$B:$B=Sheet2!$B163)*(Sheet1!$C:$C=Sheet2!F$1))</f>
        <v>0</v>
      </c>
    </row>
    <row r="164" spans="1:6">
      <c r="A164" s="6" t="s">
        <v>880</v>
      </c>
      <c r="B164" s="3" t="s">
        <v>714</v>
      </c>
      <c r="C164">
        <f>SUMPRODUCT(N(Sheet1!$B:$B=Sheet2!$B164)*(Sheet1!$C:$C=Sheet2!C$1))</f>
        <v>0</v>
      </c>
      <c r="D164">
        <f>SUMPRODUCT(N(Sheet1!$B:$B=Sheet2!$B164)*(Sheet1!$C:$C=Sheet2!D$1))</f>
        <v>0</v>
      </c>
      <c r="E164">
        <f>SUMPRODUCT(N(Sheet1!$B:$B=Sheet2!$B164)*(Sheet1!$C:$C=Sheet2!E$1))</f>
        <v>0</v>
      </c>
      <c r="F164">
        <f>SUMPRODUCT(N(Sheet1!$B:$B=Sheet2!$B164)*(Sheet1!$C:$C=Sheet2!F$1))</f>
        <v>0</v>
      </c>
    </row>
    <row r="165" spans="1:6">
      <c r="A165" s="6" t="s">
        <v>880</v>
      </c>
      <c r="B165" s="3" t="s">
        <v>715</v>
      </c>
      <c r="C165">
        <f>SUMPRODUCT(N(Sheet1!$B:$B=Sheet2!$B165)*(Sheet1!$C:$C=Sheet2!C$1))</f>
        <v>0</v>
      </c>
      <c r="D165">
        <f>SUMPRODUCT(N(Sheet1!$B:$B=Sheet2!$B165)*(Sheet1!$C:$C=Sheet2!D$1))</f>
        <v>2</v>
      </c>
      <c r="E165">
        <f>SUMPRODUCT(N(Sheet1!$B:$B=Sheet2!$B165)*(Sheet1!$C:$C=Sheet2!E$1))</f>
        <v>0</v>
      </c>
      <c r="F165">
        <f>SUMPRODUCT(N(Sheet1!$B:$B=Sheet2!$B165)*(Sheet1!$C:$C=Sheet2!F$1))</f>
        <v>0</v>
      </c>
    </row>
    <row r="166" spans="1:6">
      <c r="A166" s="6" t="s">
        <v>880</v>
      </c>
      <c r="B166" s="3" t="s">
        <v>716</v>
      </c>
      <c r="C166">
        <f>SUMPRODUCT(N(Sheet1!$B:$B=Sheet2!$B166)*(Sheet1!$C:$C=Sheet2!C$1))</f>
        <v>0</v>
      </c>
      <c r="D166">
        <f>SUMPRODUCT(N(Sheet1!$B:$B=Sheet2!$B166)*(Sheet1!$C:$C=Sheet2!D$1))</f>
        <v>0</v>
      </c>
      <c r="E166">
        <f>SUMPRODUCT(N(Sheet1!$B:$B=Sheet2!$B166)*(Sheet1!$C:$C=Sheet2!E$1))</f>
        <v>0</v>
      </c>
      <c r="F166">
        <f>SUMPRODUCT(N(Sheet1!$B:$B=Sheet2!$B166)*(Sheet1!$C:$C=Sheet2!F$1))</f>
        <v>0</v>
      </c>
    </row>
    <row r="167" spans="1:6">
      <c r="A167" s="6" t="s">
        <v>880</v>
      </c>
      <c r="B167" s="3" t="s">
        <v>717</v>
      </c>
      <c r="C167">
        <f>SUMPRODUCT(N(Sheet1!$B:$B=Sheet2!$B167)*(Sheet1!$C:$C=Sheet2!C$1))</f>
        <v>0</v>
      </c>
      <c r="D167">
        <f>SUMPRODUCT(N(Sheet1!$B:$B=Sheet2!$B167)*(Sheet1!$C:$C=Sheet2!D$1))</f>
        <v>0</v>
      </c>
      <c r="E167">
        <f>SUMPRODUCT(N(Sheet1!$B:$B=Sheet2!$B167)*(Sheet1!$C:$C=Sheet2!E$1))</f>
        <v>0</v>
      </c>
      <c r="F167">
        <f>SUMPRODUCT(N(Sheet1!$B:$B=Sheet2!$B167)*(Sheet1!$C:$C=Sheet2!F$1))</f>
        <v>0</v>
      </c>
    </row>
    <row r="168" spans="1:6">
      <c r="A168" s="4" t="s">
        <v>882</v>
      </c>
      <c r="B168" s="3" t="s">
        <v>718</v>
      </c>
      <c r="C168">
        <f>SUMPRODUCT(N(Sheet1!$B:$B=Sheet2!$B168)*(Sheet1!$C:$C=Sheet2!C$1))</f>
        <v>0</v>
      </c>
      <c r="D168">
        <f>SUMPRODUCT(N(Sheet1!$B:$B=Sheet2!$B168)*(Sheet1!$C:$C=Sheet2!D$1))</f>
        <v>1</v>
      </c>
      <c r="E168">
        <f>SUMPRODUCT(N(Sheet1!$B:$B=Sheet2!$B168)*(Sheet1!$C:$C=Sheet2!E$1))</f>
        <v>0</v>
      </c>
      <c r="F168">
        <f>SUMPRODUCT(N(Sheet1!$B:$B=Sheet2!$B168)*(Sheet1!$C:$C=Sheet2!F$1))</f>
        <v>1</v>
      </c>
    </row>
    <row r="169" spans="1:6">
      <c r="A169" s="4" t="s">
        <v>882</v>
      </c>
      <c r="B169" s="3" t="s">
        <v>719</v>
      </c>
      <c r="C169">
        <f>SUMPRODUCT(N(Sheet1!$B:$B=Sheet2!$B169)*(Sheet1!$C:$C=Sheet2!C$1))</f>
        <v>1</v>
      </c>
      <c r="D169">
        <f>SUMPRODUCT(N(Sheet1!$B:$B=Sheet2!$B169)*(Sheet1!$C:$C=Sheet2!D$1))</f>
        <v>1</v>
      </c>
      <c r="E169">
        <f>SUMPRODUCT(N(Sheet1!$B:$B=Sheet2!$B169)*(Sheet1!$C:$C=Sheet2!E$1))</f>
        <v>0</v>
      </c>
      <c r="F169">
        <f>SUMPRODUCT(N(Sheet1!$B:$B=Sheet2!$B169)*(Sheet1!$C:$C=Sheet2!F$1))</f>
        <v>0</v>
      </c>
    </row>
    <row r="170" spans="1:6">
      <c r="A170" s="4" t="s">
        <v>882</v>
      </c>
      <c r="B170" s="3" t="s">
        <v>720</v>
      </c>
      <c r="C170">
        <f>SUMPRODUCT(N(Sheet1!$B:$B=Sheet2!$B170)*(Sheet1!$C:$C=Sheet2!C$1))</f>
        <v>1</v>
      </c>
      <c r="D170">
        <f>SUMPRODUCT(N(Sheet1!$B:$B=Sheet2!$B170)*(Sheet1!$C:$C=Sheet2!D$1))</f>
        <v>0</v>
      </c>
      <c r="E170">
        <f>SUMPRODUCT(N(Sheet1!$B:$B=Sheet2!$B170)*(Sheet1!$C:$C=Sheet2!E$1))</f>
        <v>0</v>
      </c>
      <c r="F170">
        <f>SUMPRODUCT(N(Sheet1!$B:$B=Sheet2!$B170)*(Sheet1!$C:$C=Sheet2!F$1))</f>
        <v>0</v>
      </c>
    </row>
    <row r="171" spans="1:6">
      <c r="A171" s="4" t="s">
        <v>882</v>
      </c>
      <c r="B171" s="3" t="s">
        <v>721</v>
      </c>
      <c r="C171">
        <f>SUMPRODUCT(N(Sheet1!$B:$B=Sheet2!$B171)*(Sheet1!$C:$C=Sheet2!C$1))</f>
        <v>0</v>
      </c>
      <c r="D171">
        <f>SUMPRODUCT(N(Sheet1!$B:$B=Sheet2!$B171)*(Sheet1!$C:$C=Sheet2!D$1))</f>
        <v>0</v>
      </c>
      <c r="E171">
        <f>SUMPRODUCT(N(Sheet1!$B:$B=Sheet2!$B171)*(Sheet1!$C:$C=Sheet2!E$1))</f>
        <v>0</v>
      </c>
      <c r="F171">
        <f>SUMPRODUCT(N(Sheet1!$B:$B=Sheet2!$B171)*(Sheet1!$C:$C=Sheet2!F$1))</f>
        <v>1</v>
      </c>
    </row>
    <row r="172" spans="1:6">
      <c r="A172" s="4" t="s">
        <v>882</v>
      </c>
      <c r="B172" s="3" t="s">
        <v>722</v>
      </c>
      <c r="C172">
        <f>SUMPRODUCT(N(Sheet1!$B:$B=Sheet2!$B172)*(Sheet1!$C:$C=Sheet2!C$1))</f>
        <v>0</v>
      </c>
      <c r="D172">
        <f>SUMPRODUCT(N(Sheet1!$B:$B=Sheet2!$B172)*(Sheet1!$C:$C=Sheet2!D$1))</f>
        <v>0</v>
      </c>
      <c r="E172">
        <f>SUMPRODUCT(N(Sheet1!$B:$B=Sheet2!$B172)*(Sheet1!$C:$C=Sheet2!E$1))</f>
        <v>0</v>
      </c>
      <c r="F172">
        <f>SUMPRODUCT(N(Sheet1!$B:$B=Sheet2!$B172)*(Sheet1!$C:$C=Sheet2!F$1))</f>
        <v>0</v>
      </c>
    </row>
    <row r="173" spans="1:6">
      <c r="A173" s="4" t="s">
        <v>882</v>
      </c>
      <c r="B173" s="3" t="s">
        <v>723</v>
      </c>
      <c r="C173">
        <f>SUMPRODUCT(N(Sheet1!$B:$B=Sheet2!$B173)*(Sheet1!$C:$C=Sheet2!C$1))</f>
        <v>0</v>
      </c>
      <c r="D173">
        <f>SUMPRODUCT(N(Sheet1!$B:$B=Sheet2!$B173)*(Sheet1!$C:$C=Sheet2!D$1))</f>
        <v>0</v>
      </c>
      <c r="E173">
        <f>SUMPRODUCT(N(Sheet1!$B:$B=Sheet2!$B173)*(Sheet1!$C:$C=Sheet2!E$1))</f>
        <v>0</v>
      </c>
      <c r="F173">
        <f>SUMPRODUCT(N(Sheet1!$B:$B=Sheet2!$B173)*(Sheet1!$C:$C=Sheet2!F$1))</f>
        <v>0</v>
      </c>
    </row>
    <row r="174" spans="1:6">
      <c r="A174" s="10" t="s">
        <v>882</v>
      </c>
      <c r="B174" s="3" t="s">
        <v>724</v>
      </c>
      <c r="C174">
        <f>SUMPRODUCT(N(Sheet1!$B:$B=Sheet2!$B174)*(Sheet1!$C:$C=Sheet2!C$1))</f>
        <v>1</v>
      </c>
      <c r="D174">
        <f>SUMPRODUCT(N(Sheet1!$B:$B=Sheet2!$B174)*(Sheet1!$C:$C=Sheet2!D$1))</f>
        <v>1</v>
      </c>
      <c r="E174">
        <f>SUMPRODUCT(N(Sheet1!$B:$B=Sheet2!$B174)*(Sheet1!$C:$C=Sheet2!E$1))</f>
        <v>0</v>
      </c>
      <c r="F174">
        <f>SUMPRODUCT(N(Sheet1!$B:$B=Sheet2!$B174)*(Sheet1!$C:$C=Sheet2!F$1))</f>
        <v>0</v>
      </c>
    </row>
    <row r="175" spans="1:6">
      <c r="A175" s="4" t="s">
        <v>882</v>
      </c>
      <c r="B175" s="3" t="s">
        <v>725</v>
      </c>
      <c r="C175">
        <f>SUMPRODUCT(N(Sheet1!$B:$B=Sheet2!$B175)*(Sheet1!$C:$C=Sheet2!C$1))</f>
        <v>0</v>
      </c>
      <c r="D175">
        <f>SUMPRODUCT(N(Sheet1!$B:$B=Sheet2!$B175)*(Sheet1!$C:$C=Sheet2!D$1))</f>
        <v>1</v>
      </c>
      <c r="E175">
        <f>SUMPRODUCT(N(Sheet1!$B:$B=Sheet2!$B175)*(Sheet1!$C:$C=Sheet2!E$1))</f>
        <v>0</v>
      </c>
      <c r="F175">
        <f>SUMPRODUCT(N(Sheet1!$B:$B=Sheet2!$B175)*(Sheet1!$C:$C=Sheet2!F$1))</f>
        <v>0</v>
      </c>
    </row>
    <row r="176" spans="1:6">
      <c r="A176" s="4" t="s">
        <v>882</v>
      </c>
      <c r="B176" s="3" t="s">
        <v>726</v>
      </c>
      <c r="C176">
        <f>SUMPRODUCT(N(Sheet1!$B:$B=Sheet2!$B176)*(Sheet1!$C:$C=Sheet2!C$1))</f>
        <v>0</v>
      </c>
      <c r="D176">
        <f>SUMPRODUCT(N(Sheet1!$B:$B=Sheet2!$B176)*(Sheet1!$C:$C=Sheet2!D$1))</f>
        <v>0</v>
      </c>
      <c r="E176">
        <f>SUMPRODUCT(N(Sheet1!$B:$B=Sheet2!$B176)*(Sheet1!$C:$C=Sheet2!E$1))</f>
        <v>0</v>
      </c>
      <c r="F176">
        <f>SUMPRODUCT(N(Sheet1!$B:$B=Sheet2!$B176)*(Sheet1!$C:$C=Sheet2!F$1))</f>
        <v>0</v>
      </c>
    </row>
    <row r="177" spans="1:6">
      <c r="A177" s="4" t="s">
        <v>882</v>
      </c>
      <c r="B177" s="3" t="s">
        <v>727</v>
      </c>
      <c r="C177">
        <f>SUMPRODUCT(N(Sheet1!$B:$B=Sheet2!$B177)*(Sheet1!$C:$C=Sheet2!C$1))</f>
        <v>1</v>
      </c>
      <c r="D177">
        <f>SUMPRODUCT(N(Sheet1!$B:$B=Sheet2!$B177)*(Sheet1!$C:$C=Sheet2!D$1))</f>
        <v>1</v>
      </c>
      <c r="E177">
        <f>SUMPRODUCT(N(Sheet1!$B:$B=Sheet2!$B177)*(Sheet1!$C:$C=Sheet2!E$1))</f>
        <v>0</v>
      </c>
      <c r="F177">
        <f>SUMPRODUCT(N(Sheet1!$B:$B=Sheet2!$B177)*(Sheet1!$C:$C=Sheet2!F$1))</f>
        <v>0</v>
      </c>
    </row>
    <row r="178" spans="1:6">
      <c r="A178" s="4" t="s">
        <v>882</v>
      </c>
      <c r="B178" s="3" t="s">
        <v>728</v>
      </c>
      <c r="C178">
        <f>SUMPRODUCT(N(Sheet1!$B:$B=Sheet2!$B178)*(Sheet1!$C:$C=Sheet2!C$1))</f>
        <v>1</v>
      </c>
      <c r="D178">
        <f>SUMPRODUCT(N(Sheet1!$B:$B=Sheet2!$B178)*(Sheet1!$C:$C=Sheet2!D$1))</f>
        <v>1</v>
      </c>
      <c r="E178">
        <f>SUMPRODUCT(N(Sheet1!$B:$B=Sheet2!$B178)*(Sheet1!$C:$C=Sheet2!E$1))</f>
        <v>0</v>
      </c>
      <c r="F178">
        <f>SUMPRODUCT(N(Sheet1!$B:$B=Sheet2!$B178)*(Sheet1!$C:$C=Sheet2!F$1))</f>
        <v>0</v>
      </c>
    </row>
    <row r="179" spans="1:6">
      <c r="A179" s="4" t="s">
        <v>882</v>
      </c>
      <c r="B179" s="3" t="s">
        <v>729</v>
      </c>
      <c r="C179">
        <f>SUMPRODUCT(N(Sheet1!$B:$B=Sheet2!$B179)*(Sheet1!$C:$C=Sheet2!C$1))</f>
        <v>1</v>
      </c>
      <c r="D179">
        <f>SUMPRODUCT(N(Sheet1!$B:$B=Sheet2!$B179)*(Sheet1!$C:$C=Sheet2!D$1))</f>
        <v>1</v>
      </c>
      <c r="E179">
        <f>SUMPRODUCT(N(Sheet1!$B:$B=Sheet2!$B179)*(Sheet1!$C:$C=Sheet2!E$1))</f>
        <v>0</v>
      </c>
      <c r="F179">
        <f>SUMPRODUCT(N(Sheet1!$B:$B=Sheet2!$B179)*(Sheet1!$C:$C=Sheet2!F$1))</f>
        <v>0</v>
      </c>
    </row>
    <row r="180" spans="1:6">
      <c r="A180" s="4" t="s">
        <v>882</v>
      </c>
      <c r="B180" s="3" t="s">
        <v>730</v>
      </c>
      <c r="C180">
        <f>SUMPRODUCT(N(Sheet1!$B:$B=Sheet2!$B180)*(Sheet1!$C:$C=Sheet2!C$1))</f>
        <v>0</v>
      </c>
      <c r="D180">
        <f>SUMPRODUCT(N(Sheet1!$B:$B=Sheet2!$B180)*(Sheet1!$C:$C=Sheet2!D$1))</f>
        <v>0</v>
      </c>
      <c r="E180">
        <f>SUMPRODUCT(N(Sheet1!$B:$B=Sheet2!$B180)*(Sheet1!$C:$C=Sheet2!E$1))</f>
        <v>0</v>
      </c>
      <c r="F180">
        <f>SUMPRODUCT(N(Sheet1!$B:$B=Sheet2!$B180)*(Sheet1!$C:$C=Sheet2!F$1))</f>
        <v>0</v>
      </c>
    </row>
    <row r="181" spans="1:6">
      <c r="A181" s="4" t="s">
        <v>882</v>
      </c>
      <c r="B181" s="3" t="s">
        <v>731</v>
      </c>
      <c r="C181">
        <f>SUMPRODUCT(N(Sheet1!$B:$B=Sheet2!$B181)*(Sheet1!$C:$C=Sheet2!C$1))</f>
        <v>0</v>
      </c>
      <c r="D181">
        <f>SUMPRODUCT(N(Sheet1!$B:$B=Sheet2!$B181)*(Sheet1!$C:$C=Sheet2!D$1))</f>
        <v>0</v>
      </c>
      <c r="E181">
        <f>SUMPRODUCT(N(Sheet1!$B:$B=Sheet2!$B181)*(Sheet1!$C:$C=Sheet2!E$1))</f>
        <v>0</v>
      </c>
      <c r="F181">
        <f>SUMPRODUCT(N(Sheet1!$B:$B=Sheet2!$B181)*(Sheet1!$C:$C=Sheet2!F$1))</f>
        <v>0</v>
      </c>
    </row>
    <row r="182" spans="1:6">
      <c r="A182" s="4" t="s">
        <v>882</v>
      </c>
      <c r="B182" s="3" t="s">
        <v>732</v>
      </c>
      <c r="C182">
        <f>SUMPRODUCT(N(Sheet1!$B:$B=Sheet2!$B182)*(Sheet1!$C:$C=Sheet2!C$1))</f>
        <v>1</v>
      </c>
      <c r="D182">
        <f>SUMPRODUCT(N(Sheet1!$B:$B=Sheet2!$B182)*(Sheet1!$C:$C=Sheet2!D$1))</f>
        <v>1</v>
      </c>
      <c r="E182">
        <f>SUMPRODUCT(N(Sheet1!$B:$B=Sheet2!$B182)*(Sheet1!$C:$C=Sheet2!E$1))</f>
        <v>0</v>
      </c>
      <c r="F182">
        <f>SUMPRODUCT(N(Sheet1!$B:$B=Sheet2!$B182)*(Sheet1!$C:$C=Sheet2!F$1))</f>
        <v>0</v>
      </c>
    </row>
    <row r="183" spans="1:6">
      <c r="A183" s="4" t="s">
        <v>882</v>
      </c>
      <c r="B183" s="3" t="s">
        <v>733</v>
      </c>
      <c r="C183">
        <f>SUMPRODUCT(N(Sheet1!$B:$B=Sheet2!$B183)*(Sheet1!$C:$C=Sheet2!C$1))</f>
        <v>0</v>
      </c>
      <c r="D183">
        <f>SUMPRODUCT(N(Sheet1!$B:$B=Sheet2!$B183)*(Sheet1!$C:$C=Sheet2!D$1))</f>
        <v>0</v>
      </c>
      <c r="E183">
        <f>SUMPRODUCT(N(Sheet1!$B:$B=Sheet2!$B183)*(Sheet1!$C:$C=Sheet2!E$1))</f>
        <v>0</v>
      </c>
      <c r="F183">
        <f>SUMPRODUCT(N(Sheet1!$B:$B=Sheet2!$B183)*(Sheet1!$C:$C=Sheet2!F$1))</f>
        <v>1</v>
      </c>
    </row>
    <row r="184" spans="1:6">
      <c r="A184" s="4" t="s">
        <v>882</v>
      </c>
      <c r="B184" s="3" t="s">
        <v>734</v>
      </c>
      <c r="C184">
        <f>SUMPRODUCT(N(Sheet1!$B:$B=Sheet2!$B184)*(Sheet1!$C:$C=Sheet2!C$1))</f>
        <v>0</v>
      </c>
      <c r="D184">
        <f>SUMPRODUCT(N(Sheet1!$B:$B=Sheet2!$B184)*(Sheet1!$C:$C=Sheet2!D$1))</f>
        <v>0</v>
      </c>
      <c r="E184">
        <f>SUMPRODUCT(N(Sheet1!$B:$B=Sheet2!$B184)*(Sheet1!$C:$C=Sheet2!E$1))</f>
        <v>0</v>
      </c>
      <c r="F184">
        <f>SUMPRODUCT(N(Sheet1!$B:$B=Sheet2!$B184)*(Sheet1!$C:$C=Sheet2!F$1))</f>
        <v>0</v>
      </c>
    </row>
    <row r="185" spans="1:6">
      <c r="A185" s="11" t="s">
        <v>882</v>
      </c>
      <c r="B185" s="3" t="s">
        <v>735</v>
      </c>
      <c r="C185">
        <f>SUMPRODUCT(N(Sheet1!$B:$B=Sheet2!$B185)*(Sheet1!$C:$C=Sheet2!C$1))</f>
        <v>0</v>
      </c>
      <c r="D185">
        <f>SUMPRODUCT(N(Sheet1!$B:$B=Sheet2!$B185)*(Sheet1!$C:$C=Sheet2!D$1))</f>
        <v>0</v>
      </c>
      <c r="E185">
        <f>SUMPRODUCT(N(Sheet1!$B:$B=Sheet2!$B185)*(Sheet1!$C:$C=Sheet2!E$1))</f>
        <v>0</v>
      </c>
      <c r="F185">
        <f>SUMPRODUCT(N(Sheet1!$B:$B=Sheet2!$B185)*(Sheet1!$C:$C=Sheet2!F$1))</f>
        <v>0</v>
      </c>
    </row>
    <row r="186" spans="1:6">
      <c r="A186" s="4" t="s">
        <v>882</v>
      </c>
      <c r="B186" s="3" t="s">
        <v>736</v>
      </c>
      <c r="C186">
        <f>SUMPRODUCT(N(Sheet1!$B:$B=Sheet2!$B186)*(Sheet1!$C:$C=Sheet2!C$1))</f>
        <v>1</v>
      </c>
      <c r="D186">
        <f>SUMPRODUCT(N(Sheet1!$B:$B=Sheet2!$B186)*(Sheet1!$C:$C=Sheet2!D$1))</f>
        <v>1</v>
      </c>
      <c r="E186">
        <f>SUMPRODUCT(N(Sheet1!$B:$B=Sheet2!$B186)*(Sheet1!$C:$C=Sheet2!E$1))</f>
        <v>0</v>
      </c>
      <c r="F186">
        <f>SUMPRODUCT(N(Sheet1!$B:$B=Sheet2!$B186)*(Sheet1!$C:$C=Sheet2!F$1))</f>
        <v>0</v>
      </c>
    </row>
    <row r="187" spans="1:6">
      <c r="A187" s="4" t="s">
        <v>882</v>
      </c>
      <c r="B187" s="3" t="s">
        <v>737</v>
      </c>
      <c r="C187">
        <f>SUMPRODUCT(N(Sheet1!$B:$B=Sheet2!$B187)*(Sheet1!$C:$C=Sheet2!C$1))</f>
        <v>0</v>
      </c>
      <c r="D187">
        <f>SUMPRODUCT(N(Sheet1!$B:$B=Sheet2!$B187)*(Sheet1!$C:$C=Sheet2!D$1))</f>
        <v>0</v>
      </c>
      <c r="E187">
        <f>SUMPRODUCT(N(Sheet1!$B:$B=Sheet2!$B187)*(Sheet1!$C:$C=Sheet2!E$1))</f>
        <v>0</v>
      </c>
      <c r="F187">
        <f>SUMPRODUCT(N(Sheet1!$B:$B=Sheet2!$B187)*(Sheet1!$C:$C=Sheet2!F$1))</f>
        <v>0</v>
      </c>
    </row>
    <row r="188" spans="1:6">
      <c r="A188" s="4" t="s">
        <v>882</v>
      </c>
      <c r="B188" s="3" t="s">
        <v>738</v>
      </c>
      <c r="C188">
        <f>SUMPRODUCT(N(Sheet1!$B:$B=Sheet2!$B188)*(Sheet1!$C:$C=Sheet2!C$1))</f>
        <v>0</v>
      </c>
      <c r="D188">
        <f>SUMPRODUCT(N(Sheet1!$B:$B=Sheet2!$B188)*(Sheet1!$C:$C=Sheet2!D$1))</f>
        <v>0</v>
      </c>
      <c r="E188">
        <f>SUMPRODUCT(N(Sheet1!$B:$B=Sheet2!$B188)*(Sheet1!$C:$C=Sheet2!E$1))</f>
        <v>0</v>
      </c>
      <c r="F188">
        <f>SUMPRODUCT(N(Sheet1!$B:$B=Sheet2!$B188)*(Sheet1!$C:$C=Sheet2!F$1))</f>
        <v>0</v>
      </c>
    </row>
    <row r="189" spans="1:6">
      <c r="A189" s="4" t="s">
        <v>882</v>
      </c>
      <c r="B189" s="3" t="s">
        <v>739</v>
      </c>
      <c r="C189">
        <f>SUMPRODUCT(N(Sheet1!$B:$B=Sheet2!$B189)*(Sheet1!$C:$C=Sheet2!C$1))</f>
        <v>0</v>
      </c>
      <c r="D189">
        <f>SUMPRODUCT(N(Sheet1!$B:$B=Sheet2!$B189)*(Sheet1!$C:$C=Sheet2!D$1))</f>
        <v>0</v>
      </c>
      <c r="E189">
        <f>SUMPRODUCT(N(Sheet1!$B:$B=Sheet2!$B189)*(Sheet1!$C:$C=Sheet2!E$1))</f>
        <v>0</v>
      </c>
      <c r="F189">
        <f>SUMPRODUCT(N(Sheet1!$B:$B=Sheet2!$B189)*(Sheet1!$C:$C=Sheet2!F$1))</f>
        <v>0</v>
      </c>
    </row>
    <row r="190" spans="1:6">
      <c r="A190" s="4" t="s">
        <v>882</v>
      </c>
      <c r="B190" s="3" t="s">
        <v>740</v>
      </c>
      <c r="C190">
        <f>SUMPRODUCT(N(Sheet1!$B:$B=Sheet2!$B190)*(Sheet1!$C:$C=Sheet2!C$1))</f>
        <v>0</v>
      </c>
      <c r="D190">
        <f>SUMPRODUCT(N(Sheet1!$B:$B=Sheet2!$B190)*(Sheet1!$C:$C=Sheet2!D$1))</f>
        <v>0</v>
      </c>
      <c r="E190">
        <f>SUMPRODUCT(N(Sheet1!$B:$B=Sheet2!$B190)*(Sheet1!$C:$C=Sheet2!E$1))</f>
        <v>0</v>
      </c>
      <c r="F190">
        <f>SUMPRODUCT(N(Sheet1!$B:$B=Sheet2!$B190)*(Sheet1!$C:$C=Sheet2!F$1))</f>
        <v>0</v>
      </c>
    </row>
    <row r="191" spans="1:6">
      <c r="A191" s="4" t="s">
        <v>882</v>
      </c>
      <c r="B191" s="3" t="s">
        <v>741</v>
      </c>
      <c r="C191">
        <f>SUMPRODUCT(N(Sheet1!$B:$B=Sheet2!$B191)*(Sheet1!$C:$C=Sheet2!C$1))</f>
        <v>0</v>
      </c>
      <c r="D191">
        <f>SUMPRODUCT(N(Sheet1!$B:$B=Sheet2!$B191)*(Sheet1!$C:$C=Sheet2!D$1))</f>
        <v>0</v>
      </c>
      <c r="E191">
        <f>SUMPRODUCT(N(Sheet1!$B:$B=Sheet2!$B191)*(Sheet1!$C:$C=Sheet2!E$1))</f>
        <v>0</v>
      </c>
      <c r="F191">
        <f>SUMPRODUCT(N(Sheet1!$B:$B=Sheet2!$B191)*(Sheet1!$C:$C=Sheet2!F$1))</f>
        <v>0</v>
      </c>
    </row>
    <row r="192" spans="1:6">
      <c r="A192" s="4" t="s">
        <v>882</v>
      </c>
      <c r="B192" s="3" t="s">
        <v>742</v>
      </c>
      <c r="C192">
        <f>SUMPRODUCT(N(Sheet1!$B:$B=Sheet2!$B192)*(Sheet1!$C:$C=Sheet2!C$1))</f>
        <v>1</v>
      </c>
      <c r="D192">
        <f>SUMPRODUCT(N(Sheet1!$B:$B=Sheet2!$B192)*(Sheet1!$C:$C=Sheet2!D$1))</f>
        <v>1</v>
      </c>
      <c r="E192">
        <f>SUMPRODUCT(N(Sheet1!$B:$B=Sheet2!$B192)*(Sheet1!$C:$C=Sheet2!E$1))</f>
        <v>0</v>
      </c>
      <c r="F192">
        <f>SUMPRODUCT(N(Sheet1!$B:$B=Sheet2!$B192)*(Sheet1!$C:$C=Sheet2!F$1))</f>
        <v>0</v>
      </c>
    </row>
    <row r="193" spans="1:6">
      <c r="A193" s="4" t="s">
        <v>882</v>
      </c>
      <c r="B193" s="3" t="s">
        <v>743</v>
      </c>
      <c r="C193">
        <f>SUMPRODUCT(N(Sheet1!$B:$B=Sheet2!$B193)*(Sheet1!$C:$C=Sheet2!C$1))</f>
        <v>1</v>
      </c>
      <c r="D193">
        <f>SUMPRODUCT(N(Sheet1!$B:$B=Sheet2!$B193)*(Sheet1!$C:$C=Sheet2!D$1))</f>
        <v>1</v>
      </c>
      <c r="E193">
        <f>SUMPRODUCT(N(Sheet1!$B:$B=Sheet2!$B193)*(Sheet1!$C:$C=Sheet2!E$1))</f>
        <v>0</v>
      </c>
      <c r="F193">
        <f>SUMPRODUCT(N(Sheet1!$B:$B=Sheet2!$B193)*(Sheet1!$C:$C=Sheet2!F$1))</f>
        <v>0</v>
      </c>
    </row>
    <row r="194" spans="1:6">
      <c r="A194" s="4" t="s">
        <v>882</v>
      </c>
      <c r="B194" s="3" t="s">
        <v>744</v>
      </c>
      <c r="C194">
        <f>SUMPRODUCT(N(Sheet1!$B:$B=Sheet2!$B194)*(Sheet1!$C:$C=Sheet2!C$1))</f>
        <v>1</v>
      </c>
      <c r="D194">
        <f>SUMPRODUCT(N(Sheet1!$B:$B=Sheet2!$B194)*(Sheet1!$C:$C=Sheet2!D$1))</f>
        <v>0</v>
      </c>
      <c r="E194">
        <f>SUMPRODUCT(N(Sheet1!$B:$B=Sheet2!$B194)*(Sheet1!$C:$C=Sheet2!E$1))</f>
        <v>0</v>
      </c>
      <c r="F194">
        <f>SUMPRODUCT(N(Sheet1!$B:$B=Sheet2!$B194)*(Sheet1!$C:$C=Sheet2!F$1))</f>
        <v>0</v>
      </c>
    </row>
    <row r="195" spans="1:6">
      <c r="A195" s="4" t="s">
        <v>882</v>
      </c>
      <c r="B195" s="3" t="s">
        <v>745</v>
      </c>
      <c r="C195">
        <f>SUMPRODUCT(N(Sheet1!$B:$B=Sheet2!$B195)*(Sheet1!$C:$C=Sheet2!C$1))</f>
        <v>0</v>
      </c>
      <c r="D195">
        <f>SUMPRODUCT(N(Sheet1!$B:$B=Sheet2!$B195)*(Sheet1!$C:$C=Sheet2!D$1))</f>
        <v>0</v>
      </c>
      <c r="E195">
        <f>SUMPRODUCT(N(Sheet1!$B:$B=Sheet2!$B195)*(Sheet1!$C:$C=Sheet2!E$1))</f>
        <v>0</v>
      </c>
      <c r="F195">
        <f>SUMPRODUCT(N(Sheet1!$B:$B=Sheet2!$B195)*(Sheet1!$C:$C=Sheet2!F$1))</f>
        <v>0</v>
      </c>
    </row>
    <row r="196" spans="1:6">
      <c r="A196" s="4" t="s">
        <v>882</v>
      </c>
      <c r="B196" s="3" t="s">
        <v>746</v>
      </c>
      <c r="C196">
        <f>SUMPRODUCT(N(Sheet1!$B:$B=Sheet2!$B196)*(Sheet1!$C:$C=Sheet2!C$1))</f>
        <v>1</v>
      </c>
      <c r="D196">
        <f>SUMPRODUCT(N(Sheet1!$B:$B=Sheet2!$B196)*(Sheet1!$C:$C=Sheet2!D$1))</f>
        <v>1</v>
      </c>
      <c r="E196">
        <f>SUMPRODUCT(N(Sheet1!$B:$B=Sheet2!$B196)*(Sheet1!$C:$C=Sheet2!E$1))</f>
        <v>0</v>
      </c>
      <c r="F196">
        <f>SUMPRODUCT(N(Sheet1!$B:$B=Sheet2!$B196)*(Sheet1!$C:$C=Sheet2!F$1))</f>
        <v>0</v>
      </c>
    </row>
    <row r="197" spans="1:6">
      <c r="A197" s="4" t="s">
        <v>882</v>
      </c>
      <c r="B197" s="3" t="s">
        <v>747</v>
      </c>
      <c r="C197">
        <f>SUMPRODUCT(N(Sheet1!$B:$B=Sheet2!$B197)*(Sheet1!$C:$C=Sheet2!C$1))</f>
        <v>0</v>
      </c>
      <c r="D197">
        <f>SUMPRODUCT(N(Sheet1!$B:$B=Sheet2!$B197)*(Sheet1!$C:$C=Sheet2!D$1))</f>
        <v>0</v>
      </c>
      <c r="E197">
        <f>SUMPRODUCT(N(Sheet1!$B:$B=Sheet2!$B197)*(Sheet1!$C:$C=Sheet2!E$1))</f>
        <v>0</v>
      </c>
      <c r="F197">
        <f>SUMPRODUCT(N(Sheet1!$B:$B=Sheet2!$B197)*(Sheet1!$C:$C=Sheet2!F$1))</f>
        <v>0</v>
      </c>
    </row>
    <row r="198" spans="1:6">
      <c r="A198" s="6" t="s">
        <v>883</v>
      </c>
      <c r="B198" s="3" t="s">
        <v>748</v>
      </c>
      <c r="C198">
        <f>SUMPRODUCT(N(Sheet1!$B:$B=Sheet2!$B198)*(Sheet1!$C:$C=Sheet2!C$1))</f>
        <v>1</v>
      </c>
      <c r="D198">
        <f>SUMPRODUCT(N(Sheet1!$B:$B=Sheet2!$B198)*(Sheet1!$C:$C=Sheet2!D$1))</f>
        <v>0</v>
      </c>
      <c r="E198">
        <f>SUMPRODUCT(N(Sheet1!$B:$B=Sheet2!$B198)*(Sheet1!$C:$C=Sheet2!E$1))</f>
        <v>0</v>
      </c>
      <c r="F198">
        <f>SUMPRODUCT(N(Sheet1!$B:$B=Sheet2!$B198)*(Sheet1!$C:$C=Sheet2!F$1))</f>
        <v>1</v>
      </c>
    </row>
    <row r="199" spans="1:6">
      <c r="A199" s="6" t="s">
        <v>883</v>
      </c>
      <c r="B199" s="3" t="s">
        <v>749</v>
      </c>
      <c r="C199">
        <f>SUMPRODUCT(N(Sheet1!$B:$B=Sheet2!$B199)*(Sheet1!$C:$C=Sheet2!C$1))</f>
        <v>1</v>
      </c>
      <c r="D199">
        <f>SUMPRODUCT(N(Sheet1!$B:$B=Sheet2!$B199)*(Sheet1!$C:$C=Sheet2!D$1))</f>
        <v>0</v>
      </c>
      <c r="E199">
        <f>SUMPRODUCT(N(Sheet1!$B:$B=Sheet2!$B199)*(Sheet1!$C:$C=Sheet2!E$1))</f>
        <v>0</v>
      </c>
      <c r="F199">
        <f>SUMPRODUCT(N(Sheet1!$B:$B=Sheet2!$B199)*(Sheet1!$C:$C=Sheet2!F$1))</f>
        <v>0</v>
      </c>
    </row>
    <row r="200" spans="1:6">
      <c r="A200" s="6" t="s">
        <v>883</v>
      </c>
      <c r="B200" s="3" t="s">
        <v>750</v>
      </c>
      <c r="C200">
        <f>SUMPRODUCT(N(Sheet1!$B:$B=Sheet2!$B200)*(Sheet1!$C:$C=Sheet2!C$1))</f>
        <v>0</v>
      </c>
      <c r="D200">
        <f>SUMPRODUCT(N(Sheet1!$B:$B=Sheet2!$B200)*(Sheet1!$C:$C=Sheet2!D$1))</f>
        <v>1</v>
      </c>
      <c r="E200">
        <f>SUMPRODUCT(N(Sheet1!$B:$B=Sheet2!$B200)*(Sheet1!$C:$C=Sheet2!E$1))</f>
        <v>0</v>
      </c>
      <c r="F200">
        <f>SUMPRODUCT(N(Sheet1!$B:$B=Sheet2!$B200)*(Sheet1!$C:$C=Sheet2!F$1))</f>
        <v>1</v>
      </c>
    </row>
    <row r="201" spans="1:6">
      <c r="A201" s="6" t="s">
        <v>883</v>
      </c>
      <c r="B201" s="3" t="s">
        <v>751</v>
      </c>
      <c r="C201">
        <f>SUMPRODUCT(N(Sheet1!$B:$B=Sheet2!$B201)*(Sheet1!$C:$C=Sheet2!C$1))</f>
        <v>1</v>
      </c>
      <c r="D201">
        <f>SUMPRODUCT(N(Sheet1!$B:$B=Sheet2!$B201)*(Sheet1!$C:$C=Sheet2!D$1))</f>
        <v>1</v>
      </c>
      <c r="E201">
        <f>SUMPRODUCT(N(Sheet1!$B:$B=Sheet2!$B201)*(Sheet1!$C:$C=Sheet2!E$1))</f>
        <v>0</v>
      </c>
      <c r="F201">
        <f>SUMPRODUCT(N(Sheet1!$B:$B=Sheet2!$B201)*(Sheet1!$C:$C=Sheet2!F$1))</f>
        <v>0</v>
      </c>
    </row>
    <row r="202" spans="1:6">
      <c r="A202" s="6" t="s">
        <v>883</v>
      </c>
      <c r="B202" s="3" t="s">
        <v>752</v>
      </c>
      <c r="C202">
        <f>SUMPRODUCT(N(Sheet1!$B:$B=Sheet2!$B202)*(Sheet1!$C:$C=Sheet2!C$1))</f>
        <v>1</v>
      </c>
      <c r="D202">
        <f>SUMPRODUCT(N(Sheet1!$B:$B=Sheet2!$B202)*(Sheet1!$C:$C=Sheet2!D$1))</f>
        <v>0</v>
      </c>
      <c r="E202">
        <f>SUMPRODUCT(N(Sheet1!$B:$B=Sheet2!$B202)*(Sheet1!$C:$C=Sheet2!E$1))</f>
        <v>0</v>
      </c>
      <c r="F202">
        <f>SUMPRODUCT(N(Sheet1!$B:$B=Sheet2!$B202)*(Sheet1!$C:$C=Sheet2!F$1))</f>
        <v>0</v>
      </c>
    </row>
    <row r="203" spans="1:6">
      <c r="A203" s="6" t="s">
        <v>883</v>
      </c>
      <c r="B203" s="3" t="s">
        <v>753</v>
      </c>
      <c r="C203">
        <f>SUMPRODUCT(N(Sheet1!$B:$B=Sheet2!$B203)*(Sheet1!$C:$C=Sheet2!C$1))</f>
        <v>0</v>
      </c>
      <c r="D203">
        <f>SUMPRODUCT(N(Sheet1!$B:$B=Sheet2!$B203)*(Sheet1!$C:$C=Sheet2!D$1))</f>
        <v>0</v>
      </c>
      <c r="E203">
        <f>SUMPRODUCT(N(Sheet1!$B:$B=Sheet2!$B203)*(Sheet1!$C:$C=Sheet2!E$1))</f>
        <v>0</v>
      </c>
      <c r="F203">
        <f>SUMPRODUCT(N(Sheet1!$B:$B=Sheet2!$B203)*(Sheet1!$C:$C=Sheet2!F$1))</f>
        <v>0</v>
      </c>
    </row>
    <row r="204" spans="1:6">
      <c r="A204" s="6" t="s">
        <v>883</v>
      </c>
      <c r="B204" s="3" t="s">
        <v>754</v>
      </c>
      <c r="C204">
        <f>SUMPRODUCT(N(Sheet1!$B:$B=Sheet2!$B204)*(Sheet1!$C:$C=Sheet2!C$1))</f>
        <v>0</v>
      </c>
      <c r="D204">
        <f>SUMPRODUCT(N(Sheet1!$B:$B=Sheet2!$B204)*(Sheet1!$C:$C=Sheet2!D$1))</f>
        <v>0</v>
      </c>
      <c r="E204">
        <f>SUMPRODUCT(N(Sheet1!$B:$B=Sheet2!$B204)*(Sheet1!$C:$C=Sheet2!E$1))</f>
        <v>0</v>
      </c>
      <c r="F204">
        <f>SUMPRODUCT(N(Sheet1!$B:$B=Sheet2!$B204)*(Sheet1!$C:$C=Sheet2!F$1))</f>
        <v>0</v>
      </c>
    </row>
    <row r="205" spans="1:6">
      <c r="A205" s="6" t="s">
        <v>883</v>
      </c>
      <c r="B205" s="3" t="s">
        <v>755</v>
      </c>
      <c r="C205">
        <f>SUMPRODUCT(N(Sheet1!$B:$B=Sheet2!$B205)*(Sheet1!$C:$C=Sheet2!C$1))</f>
        <v>1</v>
      </c>
      <c r="D205">
        <f>SUMPRODUCT(N(Sheet1!$B:$B=Sheet2!$B205)*(Sheet1!$C:$C=Sheet2!D$1))</f>
        <v>0</v>
      </c>
      <c r="E205">
        <f>SUMPRODUCT(N(Sheet1!$B:$B=Sheet2!$B205)*(Sheet1!$C:$C=Sheet2!E$1))</f>
        <v>0</v>
      </c>
      <c r="F205">
        <f>SUMPRODUCT(N(Sheet1!$B:$B=Sheet2!$B205)*(Sheet1!$C:$C=Sheet2!F$1))</f>
        <v>0</v>
      </c>
    </row>
    <row r="206" spans="1:6">
      <c r="A206" s="6" t="s">
        <v>883</v>
      </c>
      <c r="B206" s="3" t="s">
        <v>756</v>
      </c>
      <c r="C206">
        <f>SUMPRODUCT(N(Sheet1!$B:$B=Sheet2!$B206)*(Sheet1!$C:$C=Sheet2!C$1))</f>
        <v>0</v>
      </c>
      <c r="D206">
        <f>SUMPRODUCT(N(Sheet1!$B:$B=Sheet2!$B206)*(Sheet1!$C:$C=Sheet2!D$1))</f>
        <v>1</v>
      </c>
      <c r="E206">
        <f>SUMPRODUCT(N(Sheet1!$B:$B=Sheet2!$B206)*(Sheet1!$C:$C=Sheet2!E$1))</f>
        <v>0</v>
      </c>
      <c r="F206">
        <f>SUMPRODUCT(N(Sheet1!$B:$B=Sheet2!$B206)*(Sheet1!$C:$C=Sheet2!F$1))</f>
        <v>0</v>
      </c>
    </row>
    <row r="207" spans="1:6">
      <c r="A207" s="6" t="s">
        <v>883</v>
      </c>
      <c r="B207" s="3" t="s">
        <v>757</v>
      </c>
      <c r="C207">
        <f>SUMPRODUCT(N(Sheet1!$B:$B=Sheet2!$B207)*(Sheet1!$C:$C=Sheet2!C$1))</f>
        <v>0</v>
      </c>
      <c r="D207">
        <f>SUMPRODUCT(N(Sheet1!$B:$B=Sheet2!$B207)*(Sheet1!$C:$C=Sheet2!D$1))</f>
        <v>0</v>
      </c>
      <c r="E207">
        <f>SUMPRODUCT(N(Sheet1!$B:$B=Sheet2!$B207)*(Sheet1!$C:$C=Sheet2!E$1))</f>
        <v>0</v>
      </c>
      <c r="F207">
        <f>SUMPRODUCT(N(Sheet1!$B:$B=Sheet2!$B207)*(Sheet1!$C:$C=Sheet2!F$1))</f>
        <v>1</v>
      </c>
    </row>
    <row r="208" spans="1:6">
      <c r="A208" s="6" t="s">
        <v>883</v>
      </c>
      <c r="B208" s="3" t="s">
        <v>758</v>
      </c>
      <c r="C208">
        <f>SUMPRODUCT(N(Sheet1!$B:$B=Sheet2!$B208)*(Sheet1!$C:$C=Sheet2!C$1))</f>
        <v>0</v>
      </c>
      <c r="D208">
        <f>SUMPRODUCT(N(Sheet1!$B:$B=Sheet2!$B208)*(Sheet1!$C:$C=Sheet2!D$1))</f>
        <v>0</v>
      </c>
      <c r="E208">
        <f>SUMPRODUCT(N(Sheet1!$B:$B=Sheet2!$B208)*(Sheet1!$C:$C=Sheet2!E$1))</f>
        <v>0</v>
      </c>
      <c r="F208">
        <f>SUMPRODUCT(N(Sheet1!$B:$B=Sheet2!$B208)*(Sheet1!$C:$C=Sheet2!F$1))</f>
        <v>0</v>
      </c>
    </row>
    <row r="209" spans="1:6">
      <c r="A209" s="6" t="s">
        <v>883</v>
      </c>
      <c r="B209" s="3" t="s">
        <v>759</v>
      </c>
      <c r="C209">
        <f>SUMPRODUCT(N(Sheet1!$B:$B=Sheet2!$B209)*(Sheet1!$C:$C=Sheet2!C$1))</f>
        <v>1</v>
      </c>
      <c r="D209">
        <f>SUMPRODUCT(N(Sheet1!$B:$B=Sheet2!$B209)*(Sheet1!$C:$C=Sheet2!D$1))</f>
        <v>1</v>
      </c>
      <c r="E209">
        <f>SUMPRODUCT(N(Sheet1!$B:$B=Sheet2!$B209)*(Sheet1!$C:$C=Sheet2!E$1))</f>
        <v>0</v>
      </c>
      <c r="F209">
        <f>SUMPRODUCT(N(Sheet1!$B:$B=Sheet2!$B209)*(Sheet1!$C:$C=Sheet2!F$1))</f>
        <v>0</v>
      </c>
    </row>
    <row r="210" spans="1:6">
      <c r="A210" s="6" t="s">
        <v>883</v>
      </c>
      <c r="B210" s="3" t="s">
        <v>760</v>
      </c>
      <c r="C210">
        <f>SUMPRODUCT(N(Sheet1!$B:$B=Sheet2!$B210)*(Sheet1!$C:$C=Sheet2!C$1))</f>
        <v>0</v>
      </c>
      <c r="D210">
        <f>SUMPRODUCT(N(Sheet1!$B:$B=Sheet2!$B210)*(Sheet1!$C:$C=Sheet2!D$1))</f>
        <v>0</v>
      </c>
      <c r="E210">
        <f>SUMPRODUCT(N(Sheet1!$B:$B=Sheet2!$B210)*(Sheet1!$C:$C=Sheet2!E$1))</f>
        <v>0</v>
      </c>
      <c r="F210">
        <f>SUMPRODUCT(N(Sheet1!$B:$B=Sheet2!$B210)*(Sheet1!$C:$C=Sheet2!F$1))</f>
        <v>0</v>
      </c>
    </row>
    <row r="211" spans="1:6">
      <c r="A211" s="6" t="s">
        <v>883</v>
      </c>
      <c r="B211" s="3" t="s">
        <v>761</v>
      </c>
      <c r="C211">
        <f>SUMPRODUCT(N(Sheet1!$B:$B=Sheet2!$B211)*(Sheet1!$C:$C=Sheet2!C$1))</f>
        <v>1</v>
      </c>
      <c r="D211">
        <f>SUMPRODUCT(N(Sheet1!$B:$B=Sheet2!$B211)*(Sheet1!$C:$C=Sheet2!D$1))</f>
        <v>0</v>
      </c>
      <c r="E211">
        <f>SUMPRODUCT(N(Sheet1!$B:$B=Sheet2!$B211)*(Sheet1!$C:$C=Sheet2!E$1))</f>
        <v>0</v>
      </c>
      <c r="F211">
        <f>SUMPRODUCT(N(Sheet1!$B:$B=Sheet2!$B211)*(Sheet1!$C:$C=Sheet2!F$1))</f>
        <v>1</v>
      </c>
    </row>
    <row r="212" spans="1:6">
      <c r="A212" s="6" t="s">
        <v>883</v>
      </c>
      <c r="B212" s="3" t="s">
        <v>762</v>
      </c>
      <c r="C212">
        <f>SUMPRODUCT(N(Sheet1!$B:$B=Sheet2!$B212)*(Sheet1!$C:$C=Sheet2!C$1))</f>
        <v>1</v>
      </c>
      <c r="D212">
        <f>SUMPRODUCT(N(Sheet1!$B:$B=Sheet2!$B212)*(Sheet1!$C:$C=Sheet2!D$1))</f>
        <v>0</v>
      </c>
      <c r="E212">
        <f>SUMPRODUCT(N(Sheet1!$B:$B=Sheet2!$B212)*(Sheet1!$C:$C=Sheet2!E$1))</f>
        <v>0</v>
      </c>
      <c r="F212">
        <f>SUMPRODUCT(N(Sheet1!$B:$B=Sheet2!$B212)*(Sheet1!$C:$C=Sheet2!F$1))</f>
        <v>0</v>
      </c>
    </row>
    <row r="213" spans="1:6">
      <c r="A213" s="6" t="s">
        <v>883</v>
      </c>
      <c r="B213" s="3" t="s">
        <v>763</v>
      </c>
      <c r="C213">
        <f>SUMPRODUCT(N(Sheet1!$B:$B=Sheet2!$B213)*(Sheet1!$C:$C=Sheet2!C$1))</f>
        <v>0</v>
      </c>
      <c r="D213">
        <f>SUMPRODUCT(N(Sheet1!$B:$B=Sheet2!$B213)*(Sheet1!$C:$C=Sheet2!D$1))</f>
        <v>0</v>
      </c>
      <c r="E213">
        <f>SUMPRODUCT(N(Sheet1!$B:$B=Sheet2!$B213)*(Sheet1!$C:$C=Sheet2!E$1))</f>
        <v>0</v>
      </c>
      <c r="F213">
        <f>SUMPRODUCT(N(Sheet1!$B:$B=Sheet2!$B213)*(Sheet1!$C:$C=Sheet2!F$1))</f>
        <v>0</v>
      </c>
    </row>
    <row r="214" spans="1:6">
      <c r="A214" s="6" t="s">
        <v>883</v>
      </c>
      <c r="B214" s="3" t="s">
        <v>764</v>
      </c>
      <c r="C214">
        <f>SUMPRODUCT(N(Sheet1!$B:$B=Sheet2!$B214)*(Sheet1!$C:$C=Sheet2!C$1))</f>
        <v>0</v>
      </c>
      <c r="D214">
        <f>SUMPRODUCT(N(Sheet1!$B:$B=Sheet2!$B214)*(Sheet1!$C:$C=Sheet2!D$1))</f>
        <v>0</v>
      </c>
      <c r="E214">
        <f>SUMPRODUCT(N(Sheet1!$B:$B=Sheet2!$B214)*(Sheet1!$C:$C=Sheet2!E$1))</f>
        <v>0</v>
      </c>
      <c r="F214">
        <f>SUMPRODUCT(N(Sheet1!$B:$B=Sheet2!$B214)*(Sheet1!$C:$C=Sheet2!F$1))</f>
        <v>0</v>
      </c>
    </row>
    <row r="215" spans="1:6">
      <c r="A215" s="6" t="s">
        <v>883</v>
      </c>
      <c r="B215" s="3" t="s">
        <v>765</v>
      </c>
      <c r="C215">
        <f>SUMPRODUCT(N(Sheet1!$B:$B=Sheet2!$B215)*(Sheet1!$C:$C=Sheet2!C$1))</f>
        <v>0</v>
      </c>
      <c r="D215">
        <f>SUMPRODUCT(N(Sheet1!$B:$B=Sheet2!$B215)*(Sheet1!$C:$C=Sheet2!D$1))</f>
        <v>0</v>
      </c>
      <c r="E215">
        <f>SUMPRODUCT(N(Sheet1!$B:$B=Sheet2!$B215)*(Sheet1!$C:$C=Sheet2!E$1))</f>
        <v>0</v>
      </c>
      <c r="F215">
        <f>SUMPRODUCT(N(Sheet1!$B:$B=Sheet2!$B215)*(Sheet1!$C:$C=Sheet2!F$1))</f>
        <v>0</v>
      </c>
    </row>
    <row r="216" spans="1:6">
      <c r="A216" s="6" t="s">
        <v>883</v>
      </c>
      <c r="B216" s="3" t="s">
        <v>766</v>
      </c>
      <c r="C216">
        <f>SUMPRODUCT(N(Sheet1!$B:$B=Sheet2!$B216)*(Sheet1!$C:$C=Sheet2!C$1))</f>
        <v>0</v>
      </c>
      <c r="D216">
        <f>SUMPRODUCT(N(Sheet1!$B:$B=Sheet2!$B216)*(Sheet1!$C:$C=Sheet2!D$1))</f>
        <v>0</v>
      </c>
      <c r="E216">
        <f>SUMPRODUCT(N(Sheet1!$B:$B=Sheet2!$B216)*(Sheet1!$C:$C=Sheet2!E$1))</f>
        <v>0</v>
      </c>
      <c r="F216">
        <f>SUMPRODUCT(N(Sheet1!$B:$B=Sheet2!$B216)*(Sheet1!$C:$C=Sheet2!F$1))</f>
        <v>1</v>
      </c>
    </row>
    <row r="217" spans="1:6">
      <c r="A217" s="7" t="s">
        <v>884</v>
      </c>
      <c r="B217" s="3" t="s">
        <v>767</v>
      </c>
      <c r="C217">
        <f>SUMPRODUCT(N(Sheet1!$B:$B=Sheet2!$B217)*(Sheet1!$C:$C=Sheet2!C$1))</f>
        <v>2</v>
      </c>
      <c r="D217">
        <f>SUMPRODUCT(N(Sheet1!$B:$B=Sheet2!$B217)*(Sheet1!$C:$C=Sheet2!D$1))</f>
        <v>2</v>
      </c>
      <c r="E217">
        <f>SUMPRODUCT(N(Sheet1!$B:$B=Sheet2!$B217)*(Sheet1!$C:$C=Sheet2!E$1))</f>
        <v>0</v>
      </c>
      <c r="F217">
        <f>SUMPRODUCT(N(Sheet1!$B:$B=Sheet2!$B217)*(Sheet1!$C:$C=Sheet2!F$1))</f>
        <v>1</v>
      </c>
    </row>
    <row r="218" spans="1:6">
      <c r="A218" s="7" t="s">
        <v>884</v>
      </c>
      <c r="B218" s="3" t="s">
        <v>768</v>
      </c>
      <c r="C218">
        <f>SUMPRODUCT(N(Sheet1!$B:$B=Sheet2!$B218)*(Sheet1!$C:$C=Sheet2!C$1))</f>
        <v>1</v>
      </c>
      <c r="D218">
        <f>SUMPRODUCT(N(Sheet1!$B:$B=Sheet2!$B218)*(Sheet1!$C:$C=Sheet2!D$1))</f>
        <v>0</v>
      </c>
      <c r="E218">
        <f>SUMPRODUCT(N(Sheet1!$B:$B=Sheet2!$B218)*(Sheet1!$C:$C=Sheet2!E$1))</f>
        <v>0</v>
      </c>
      <c r="F218">
        <f>SUMPRODUCT(N(Sheet1!$B:$B=Sheet2!$B218)*(Sheet1!$C:$C=Sheet2!F$1))</f>
        <v>0</v>
      </c>
    </row>
    <row r="219" spans="1:6">
      <c r="A219" s="7" t="s">
        <v>884</v>
      </c>
      <c r="B219" s="3" t="s">
        <v>769</v>
      </c>
      <c r="C219">
        <f>SUMPRODUCT(N(Sheet1!$B:$B=Sheet2!$B219)*(Sheet1!$C:$C=Sheet2!C$1))</f>
        <v>1</v>
      </c>
      <c r="D219">
        <f>SUMPRODUCT(N(Sheet1!$B:$B=Sheet2!$B219)*(Sheet1!$C:$C=Sheet2!D$1))</f>
        <v>0</v>
      </c>
      <c r="E219">
        <f>SUMPRODUCT(N(Sheet1!$B:$B=Sheet2!$B219)*(Sheet1!$C:$C=Sheet2!E$1))</f>
        <v>0</v>
      </c>
      <c r="F219">
        <f>SUMPRODUCT(N(Sheet1!$B:$B=Sheet2!$B219)*(Sheet1!$C:$C=Sheet2!F$1))</f>
        <v>1</v>
      </c>
    </row>
    <row r="220" spans="1:6">
      <c r="A220" s="7" t="s">
        <v>884</v>
      </c>
      <c r="B220" s="3" t="s">
        <v>770</v>
      </c>
      <c r="C220">
        <f>SUMPRODUCT(N(Sheet1!$B:$B=Sheet2!$B220)*(Sheet1!$C:$C=Sheet2!C$1))</f>
        <v>1</v>
      </c>
      <c r="D220">
        <f>SUMPRODUCT(N(Sheet1!$B:$B=Sheet2!$B220)*(Sheet1!$C:$C=Sheet2!D$1))</f>
        <v>1</v>
      </c>
      <c r="E220">
        <f>SUMPRODUCT(N(Sheet1!$B:$B=Sheet2!$B220)*(Sheet1!$C:$C=Sheet2!E$1))</f>
        <v>0</v>
      </c>
      <c r="F220">
        <f>SUMPRODUCT(N(Sheet1!$B:$B=Sheet2!$B220)*(Sheet1!$C:$C=Sheet2!F$1))</f>
        <v>0</v>
      </c>
    </row>
    <row r="221" spans="1:6">
      <c r="A221" s="7" t="s">
        <v>884</v>
      </c>
      <c r="B221" s="3" t="s">
        <v>771</v>
      </c>
      <c r="C221">
        <f>SUMPRODUCT(N(Sheet1!$B:$B=Sheet2!$B221)*(Sheet1!$C:$C=Sheet2!C$1))</f>
        <v>1</v>
      </c>
      <c r="D221">
        <f>SUMPRODUCT(N(Sheet1!$B:$B=Sheet2!$B221)*(Sheet1!$C:$C=Sheet2!D$1))</f>
        <v>1</v>
      </c>
      <c r="E221">
        <f>SUMPRODUCT(N(Sheet1!$B:$B=Sheet2!$B221)*(Sheet1!$C:$C=Sheet2!E$1))</f>
        <v>0</v>
      </c>
      <c r="F221">
        <f>SUMPRODUCT(N(Sheet1!$B:$B=Sheet2!$B221)*(Sheet1!$C:$C=Sheet2!F$1))</f>
        <v>0</v>
      </c>
    </row>
    <row r="222" spans="1:6">
      <c r="A222" s="7" t="s">
        <v>884</v>
      </c>
      <c r="B222" s="3" t="s">
        <v>772</v>
      </c>
      <c r="C222">
        <f>SUMPRODUCT(N(Sheet1!$B:$B=Sheet2!$B222)*(Sheet1!$C:$C=Sheet2!C$1))</f>
        <v>0</v>
      </c>
      <c r="D222">
        <f>SUMPRODUCT(N(Sheet1!$B:$B=Sheet2!$B222)*(Sheet1!$C:$C=Sheet2!D$1))</f>
        <v>1</v>
      </c>
      <c r="E222">
        <f>SUMPRODUCT(N(Sheet1!$B:$B=Sheet2!$B222)*(Sheet1!$C:$C=Sheet2!E$1))</f>
        <v>0</v>
      </c>
      <c r="F222">
        <f>SUMPRODUCT(N(Sheet1!$B:$B=Sheet2!$B222)*(Sheet1!$C:$C=Sheet2!F$1))</f>
        <v>0</v>
      </c>
    </row>
    <row r="223" spans="1:6">
      <c r="A223" s="7" t="s">
        <v>884</v>
      </c>
      <c r="B223" s="3" t="s">
        <v>773</v>
      </c>
      <c r="C223">
        <f>SUMPRODUCT(N(Sheet1!$B:$B=Sheet2!$B223)*(Sheet1!$C:$C=Sheet2!C$1))</f>
        <v>1</v>
      </c>
      <c r="D223">
        <f>SUMPRODUCT(N(Sheet1!$B:$B=Sheet2!$B223)*(Sheet1!$C:$C=Sheet2!D$1))</f>
        <v>0</v>
      </c>
      <c r="E223">
        <f>SUMPRODUCT(N(Sheet1!$B:$B=Sheet2!$B223)*(Sheet1!$C:$C=Sheet2!E$1))</f>
        <v>0</v>
      </c>
      <c r="F223">
        <f>SUMPRODUCT(N(Sheet1!$B:$B=Sheet2!$B223)*(Sheet1!$C:$C=Sheet2!F$1))</f>
        <v>1</v>
      </c>
    </row>
    <row r="224" spans="1:6">
      <c r="A224" s="7" t="s">
        <v>884</v>
      </c>
      <c r="B224" s="3" t="s">
        <v>774</v>
      </c>
      <c r="C224">
        <f>SUMPRODUCT(N(Sheet1!$B:$B=Sheet2!$B224)*(Sheet1!$C:$C=Sheet2!C$1))</f>
        <v>0</v>
      </c>
      <c r="D224">
        <f>SUMPRODUCT(N(Sheet1!$B:$B=Sheet2!$B224)*(Sheet1!$C:$C=Sheet2!D$1))</f>
        <v>1</v>
      </c>
      <c r="E224">
        <f>SUMPRODUCT(N(Sheet1!$B:$B=Sheet2!$B224)*(Sheet1!$C:$C=Sheet2!E$1))</f>
        <v>0</v>
      </c>
      <c r="F224">
        <f>SUMPRODUCT(N(Sheet1!$B:$B=Sheet2!$B224)*(Sheet1!$C:$C=Sheet2!F$1))</f>
        <v>0</v>
      </c>
    </row>
    <row r="225" spans="1:6">
      <c r="A225" s="7" t="s">
        <v>884</v>
      </c>
      <c r="B225" s="3" t="s">
        <v>775</v>
      </c>
      <c r="C225">
        <f>SUMPRODUCT(N(Sheet1!$B:$B=Sheet2!$B225)*(Sheet1!$C:$C=Sheet2!C$1))</f>
        <v>1</v>
      </c>
      <c r="D225">
        <f>SUMPRODUCT(N(Sheet1!$B:$B=Sheet2!$B225)*(Sheet1!$C:$C=Sheet2!D$1))</f>
        <v>1</v>
      </c>
      <c r="E225">
        <f>SUMPRODUCT(N(Sheet1!$B:$B=Sheet2!$B225)*(Sheet1!$C:$C=Sheet2!E$1))</f>
        <v>0</v>
      </c>
      <c r="F225">
        <f>SUMPRODUCT(N(Sheet1!$B:$B=Sheet2!$B225)*(Sheet1!$C:$C=Sheet2!F$1))</f>
        <v>0</v>
      </c>
    </row>
    <row r="226" spans="1:6">
      <c r="A226" s="7" t="s">
        <v>884</v>
      </c>
      <c r="B226" s="3" t="s">
        <v>776</v>
      </c>
      <c r="C226">
        <f>SUMPRODUCT(N(Sheet1!$B:$B=Sheet2!$B226)*(Sheet1!$C:$C=Sheet2!C$1))</f>
        <v>0</v>
      </c>
      <c r="D226">
        <f>SUMPRODUCT(N(Sheet1!$B:$B=Sheet2!$B226)*(Sheet1!$C:$C=Sheet2!D$1))</f>
        <v>1</v>
      </c>
      <c r="E226">
        <f>SUMPRODUCT(N(Sheet1!$B:$B=Sheet2!$B226)*(Sheet1!$C:$C=Sheet2!E$1))</f>
        <v>0</v>
      </c>
      <c r="F226">
        <f>SUMPRODUCT(N(Sheet1!$B:$B=Sheet2!$B226)*(Sheet1!$C:$C=Sheet2!F$1))</f>
        <v>1</v>
      </c>
    </row>
    <row r="227" spans="1:6">
      <c r="A227" s="7" t="s">
        <v>884</v>
      </c>
      <c r="B227" s="3" t="s">
        <v>777</v>
      </c>
      <c r="C227">
        <f>SUMPRODUCT(N(Sheet1!$B:$B=Sheet2!$B227)*(Sheet1!$C:$C=Sheet2!C$1))</f>
        <v>0</v>
      </c>
      <c r="D227">
        <f>SUMPRODUCT(N(Sheet1!$B:$B=Sheet2!$B227)*(Sheet1!$C:$C=Sheet2!D$1))</f>
        <v>0</v>
      </c>
      <c r="E227">
        <f>SUMPRODUCT(N(Sheet1!$B:$B=Sheet2!$B227)*(Sheet1!$C:$C=Sheet2!E$1))</f>
        <v>0</v>
      </c>
      <c r="F227">
        <f>SUMPRODUCT(N(Sheet1!$B:$B=Sheet2!$B227)*(Sheet1!$C:$C=Sheet2!F$1))</f>
        <v>0</v>
      </c>
    </row>
    <row r="228" spans="1:6">
      <c r="A228" s="7" t="s">
        <v>884</v>
      </c>
      <c r="B228" s="3" t="s">
        <v>778</v>
      </c>
      <c r="C228">
        <f>SUMPRODUCT(N(Sheet1!$B:$B=Sheet2!$B228)*(Sheet1!$C:$C=Sheet2!C$1))</f>
        <v>0</v>
      </c>
      <c r="D228">
        <f>SUMPRODUCT(N(Sheet1!$B:$B=Sheet2!$B228)*(Sheet1!$C:$C=Sheet2!D$1))</f>
        <v>0</v>
      </c>
      <c r="E228">
        <f>SUMPRODUCT(N(Sheet1!$B:$B=Sheet2!$B228)*(Sheet1!$C:$C=Sheet2!E$1))</f>
        <v>0</v>
      </c>
      <c r="F228">
        <f>SUMPRODUCT(N(Sheet1!$B:$B=Sheet2!$B228)*(Sheet1!$C:$C=Sheet2!F$1))</f>
        <v>1</v>
      </c>
    </row>
    <row r="229" spans="1:6">
      <c r="A229" s="7" t="s">
        <v>884</v>
      </c>
      <c r="B229" s="3" t="s">
        <v>779</v>
      </c>
      <c r="C229">
        <f>SUMPRODUCT(N(Sheet1!$B:$B=Sheet2!$B229)*(Sheet1!$C:$C=Sheet2!C$1))</f>
        <v>0</v>
      </c>
      <c r="D229">
        <f>SUMPRODUCT(N(Sheet1!$B:$B=Sheet2!$B229)*(Sheet1!$C:$C=Sheet2!D$1))</f>
        <v>0</v>
      </c>
      <c r="E229">
        <f>SUMPRODUCT(N(Sheet1!$B:$B=Sheet2!$B229)*(Sheet1!$C:$C=Sheet2!E$1))</f>
        <v>0</v>
      </c>
      <c r="F229">
        <f>SUMPRODUCT(N(Sheet1!$B:$B=Sheet2!$B229)*(Sheet1!$C:$C=Sheet2!F$1))</f>
        <v>0</v>
      </c>
    </row>
    <row r="230" spans="1:6">
      <c r="A230" s="7" t="s">
        <v>884</v>
      </c>
      <c r="B230" s="3" t="s">
        <v>780</v>
      </c>
      <c r="C230">
        <f>SUMPRODUCT(N(Sheet1!$B:$B=Sheet2!$B230)*(Sheet1!$C:$C=Sheet2!C$1))</f>
        <v>0</v>
      </c>
      <c r="D230">
        <f>SUMPRODUCT(N(Sheet1!$B:$B=Sheet2!$B230)*(Sheet1!$C:$C=Sheet2!D$1))</f>
        <v>0</v>
      </c>
      <c r="E230">
        <f>SUMPRODUCT(N(Sheet1!$B:$B=Sheet2!$B230)*(Sheet1!$C:$C=Sheet2!E$1))</f>
        <v>0</v>
      </c>
      <c r="F230">
        <f>SUMPRODUCT(N(Sheet1!$B:$B=Sheet2!$B230)*(Sheet1!$C:$C=Sheet2!F$1))</f>
        <v>0</v>
      </c>
    </row>
    <row r="231" spans="1:6">
      <c r="A231" s="7" t="s">
        <v>884</v>
      </c>
      <c r="B231" s="3" t="s">
        <v>781</v>
      </c>
      <c r="C231">
        <f>SUMPRODUCT(N(Sheet1!$B:$B=Sheet2!$B231)*(Sheet1!$C:$C=Sheet2!C$1))</f>
        <v>0</v>
      </c>
      <c r="D231">
        <f>SUMPRODUCT(N(Sheet1!$B:$B=Sheet2!$B231)*(Sheet1!$C:$C=Sheet2!D$1))</f>
        <v>0</v>
      </c>
      <c r="E231">
        <f>SUMPRODUCT(N(Sheet1!$B:$B=Sheet2!$B231)*(Sheet1!$C:$C=Sheet2!E$1))</f>
        <v>0</v>
      </c>
      <c r="F231">
        <f>SUMPRODUCT(N(Sheet1!$B:$B=Sheet2!$B231)*(Sheet1!$C:$C=Sheet2!F$1))</f>
        <v>0</v>
      </c>
    </row>
    <row r="232" spans="1:6">
      <c r="A232" s="7" t="s">
        <v>884</v>
      </c>
      <c r="B232" s="3" t="s">
        <v>782</v>
      </c>
      <c r="C232">
        <f>SUMPRODUCT(N(Sheet1!$B:$B=Sheet2!$B232)*(Sheet1!$C:$C=Sheet2!C$1))</f>
        <v>1</v>
      </c>
      <c r="D232">
        <f>SUMPRODUCT(N(Sheet1!$B:$B=Sheet2!$B232)*(Sheet1!$C:$C=Sheet2!D$1))</f>
        <v>0</v>
      </c>
      <c r="E232">
        <f>SUMPRODUCT(N(Sheet1!$B:$B=Sheet2!$B232)*(Sheet1!$C:$C=Sheet2!E$1))</f>
        <v>0</v>
      </c>
      <c r="F232">
        <f>SUMPRODUCT(N(Sheet1!$B:$B=Sheet2!$B232)*(Sheet1!$C:$C=Sheet2!F$1))</f>
        <v>0</v>
      </c>
    </row>
    <row r="233" spans="1:6">
      <c r="A233" s="7" t="s">
        <v>884</v>
      </c>
      <c r="B233" s="3" t="s">
        <v>783</v>
      </c>
      <c r="C233">
        <f>SUMPRODUCT(N(Sheet1!$B:$B=Sheet2!$B233)*(Sheet1!$C:$C=Sheet2!C$1))</f>
        <v>1</v>
      </c>
      <c r="D233">
        <f>SUMPRODUCT(N(Sheet1!$B:$B=Sheet2!$B233)*(Sheet1!$C:$C=Sheet2!D$1))</f>
        <v>0</v>
      </c>
      <c r="E233">
        <f>SUMPRODUCT(N(Sheet1!$B:$B=Sheet2!$B233)*(Sheet1!$C:$C=Sheet2!E$1))</f>
        <v>0</v>
      </c>
      <c r="F233">
        <f>SUMPRODUCT(N(Sheet1!$B:$B=Sheet2!$B233)*(Sheet1!$C:$C=Sheet2!F$1))</f>
        <v>0</v>
      </c>
    </row>
    <row r="234" spans="1:6">
      <c r="A234" s="7" t="s">
        <v>884</v>
      </c>
      <c r="B234" s="3" t="s">
        <v>784</v>
      </c>
      <c r="C234">
        <f>SUMPRODUCT(N(Sheet1!$B:$B=Sheet2!$B234)*(Sheet1!$C:$C=Sheet2!C$1))</f>
        <v>1</v>
      </c>
      <c r="D234">
        <f>SUMPRODUCT(N(Sheet1!$B:$B=Sheet2!$B234)*(Sheet1!$C:$C=Sheet2!D$1))</f>
        <v>0</v>
      </c>
      <c r="E234">
        <f>SUMPRODUCT(N(Sheet1!$B:$B=Sheet2!$B234)*(Sheet1!$C:$C=Sheet2!E$1))</f>
        <v>0</v>
      </c>
      <c r="F234">
        <f>SUMPRODUCT(N(Sheet1!$B:$B=Sheet2!$B234)*(Sheet1!$C:$C=Sheet2!F$1))</f>
        <v>0</v>
      </c>
    </row>
    <row r="235" spans="1:6">
      <c r="A235" s="7" t="s">
        <v>884</v>
      </c>
      <c r="B235" s="3" t="s">
        <v>785</v>
      </c>
      <c r="C235">
        <f>SUMPRODUCT(N(Sheet1!$B:$B=Sheet2!$B235)*(Sheet1!$C:$C=Sheet2!C$1))</f>
        <v>0</v>
      </c>
      <c r="D235">
        <f>SUMPRODUCT(N(Sheet1!$B:$B=Sheet2!$B235)*(Sheet1!$C:$C=Sheet2!D$1))</f>
        <v>0</v>
      </c>
      <c r="E235">
        <f>SUMPRODUCT(N(Sheet1!$B:$B=Sheet2!$B235)*(Sheet1!$C:$C=Sheet2!E$1))</f>
        <v>0</v>
      </c>
      <c r="F235">
        <f>SUMPRODUCT(N(Sheet1!$B:$B=Sheet2!$B235)*(Sheet1!$C:$C=Sheet2!F$1))</f>
        <v>0</v>
      </c>
    </row>
    <row r="236" spans="1:6">
      <c r="A236" s="7" t="s">
        <v>884</v>
      </c>
      <c r="B236" s="3" t="s">
        <v>786</v>
      </c>
      <c r="C236">
        <f>SUMPRODUCT(N(Sheet1!$B:$B=Sheet2!$B236)*(Sheet1!$C:$C=Sheet2!C$1))</f>
        <v>1</v>
      </c>
      <c r="D236">
        <f>SUMPRODUCT(N(Sheet1!$B:$B=Sheet2!$B236)*(Sheet1!$C:$C=Sheet2!D$1))</f>
        <v>1</v>
      </c>
      <c r="E236">
        <f>SUMPRODUCT(N(Sheet1!$B:$B=Sheet2!$B236)*(Sheet1!$C:$C=Sheet2!E$1))</f>
        <v>0</v>
      </c>
      <c r="F236">
        <f>SUMPRODUCT(N(Sheet1!$B:$B=Sheet2!$B236)*(Sheet1!$C:$C=Sheet2!F$1))</f>
        <v>1</v>
      </c>
    </row>
    <row r="237" spans="1:6">
      <c r="A237" s="7" t="s">
        <v>884</v>
      </c>
      <c r="B237" s="3" t="s">
        <v>787</v>
      </c>
      <c r="C237">
        <f>SUMPRODUCT(N(Sheet1!$B:$B=Sheet2!$B237)*(Sheet1!$C:$C=Sheet2!C$1))</f>
        <v>1</v>
      </c>
      <c r="D237">
        <f>SUMPRODUCT(N(Sheet1!$B:$B=Sheet2!$B237)*(Sheet1!$C:$C=Sheet2!D$1))</f>
        <v>0</v>
      </c>
      <c r="E237">
        <f>SUMPRODUCT(N(Sheet1!$B:$B=Sheet2!$B237)*(Sheet1!$C:$C=Sheet2!E$1))</f>
        <v>0</v>
      </c>
      <c r="F237">
        <f>SUMPRODUCT(N(Sheet1!$B:$B=Sheet2!$B237)*(Sheet1!$C:$C=Sheet2!F$1))</f>
        <v>0</v>
      </c>
    </row>
    <row r="238" spans="1:6">
      <c r="A238" s="7" t="s">
        <v>884</v>
      </c>
      <c r="B238" s="3" t="s">
        <v>788</v>
      </c>
      <c r="C238">
        <f>SUMPRODUCT(N(Sheet1!$B:$B=Sheet2!$B238)*(Sheet1!$C:$C=Sheet2!C$1))</f>
        <v>0</v>
      </c>
      <c r="D238">
        <f>SUMPRODUCT(N(Sheet1!$B:$B=Sheet2!$B238)*(Sheet1!$C:$C=Sheet2!D$1))</f>
        <v>0</v>
      </c>
      <c r="E238">
        <f>SUMPRODUCT(N(Sheet1!$B:$B=Sheet2!$B238)*(Sheet1!$C:$C=Sheet2!E$1))</f>
        <v>0</v>
      </c>
      <c r="F238">
        <f>SUMPRODUCT(N(Sheet1!$B:$B=Sheet2!$B238)*(Sheet1!$C:$C=Sheet2!F$1))</f>
        <v>0</v>
      </c>
    </row>
    <row r="239" spans="1:6">
      <c r="A239" s="7" t="s">
        <v>884</v>
      </c>
      <c r="B239" s="3" t="s">
        <v>789</v>
      </c>
      <c r="C239">
        <f>SUMPRODUCT(N(Sheet1!$B:$B=Sheet2!$B239)*(Sheet1!$C:$C=Sheet2!C$1))</f>
        <v>0</v>
      </c>
      <c r="D239">
        <f>SUMPRODUCT(N(Sheet1!$B:$B=Sheet2!$B239)*(Sheet1!$C:$C=Sheet2!D$1))</f>
        <v>1</v>
      </c>
      <c r="E239">
        <f>SUMPRODUCT(N(Sheet1!$B:$B=Sheet2!$B239)*(Sheet1!$C:$C=Sheet2!E$1))</f>
        <v>0</v>
      </c>
      <c r="F239">
        <f>SUMPRODUCT(N(Sheet1!$B:$B=Sheet2!$B239)*(Sheet1!$C:$C=Sheet2!F$1))</f>
        <v>1</v>
      </c>
    </row>
    <row r="240" spans="1:6">
      <c r="A240" s="7" t="s">
        <v>884</v>
      </c>
      <c r="B240" s="3" t="s">
        <v>790</v>
      </c>
      <c r="C240">
        <f>SUMPRODUCT(N(Sheet1!$B:$B=Sheet2!$B240)*(Sheet1!$C:$C=Sheet2!C$1))</f>
        <v>1</v>
      </c>
      <c r="D240">
        <f>SUMPRODUCT(N(Sheet1!$B:$B=Sheet2!$B240)*(Sheet1!$C:$C=Sheet2!D$1))</f>
        <v>1</v>
      </c>
      <c r="E240">
        <f>SUMPRODUCT(N(Sheet1!$B:$B=Sheet2!$B240)*(Sheet1!$C:$C=Sheet2!E$1))</f>
        <v>0</v>
      </c>
      <c r="F240">
        <f>SUMPRODUCT(N(Sheet1!$B:$B=Sheet2!$B240)*(Sheet1!$C:$C=Sheet2!F$1))</f>
        <v>0</v>
      </c>
    </row>
    <row r="241" spans="1:6">
      <c r="A241" s="7" t="s">
        <v>884</v>
      </c>
      <c r="B241" s="3" t="s">
        <v>791</v>
      </c>
      <c r="C241">
        <f>SUMPRODUCT(N(Sheet1!$B:$B=Sheet2!$B241)*(Sheet1!$C:$C=Sheet2!C$1))</f>
        <v>1</v>
      </c>
      <c r="D241">
        <f>SUMPRODUCT(N(Sheet1!$B:$B=Sheet2!$B241)*(Sheet1!$C:$C=Sheet2!D$1))</f>
        <v>1</v>
      </c>
      <c r="E241">
        <f>SUMPRODUCT(N(Sheet1!$B:$B=Sheet2!$B241)*(Sheet1!$C:$C=Sheet2!E$1))</f>
        <v>0</v>
      </c>
      <c r="F241">
        <f>SUMPRODUCT(N(Sheet1!$B:$B=Sheet2!$B241)*(Sheet1!$C:$C=Sheet2!F$1))</f>
        <v>0</v>
      </c>
    </row>
    <row r="242" spans="1:6">
      <c r="A242" s="7" t="s">
        <v>884</v>
      </c>
      <c r="B242" s="3" t="s">
        <v>792</v>
      </c>
      <c r="C242">
        <f>SUMPRODUCT(N(Sheet1!$B:$B=Sheet2!$B242)*(Sheet1!$C:$C=Sheet2!C$1))</f>
        <v>1</v>
      </c>
      <c r="D242">
        <f>SUMPRODUCT(N(Sheet1!$B:$B=Sheet2!$B242)*(Sheet1!$C:$C=Sheet2!D$1))</f>
        <v>1</v>
      </c>
      <c r="E242">
        <f>SUMPRODUCT(N(Sheet1!$B:$B=Sheet2!$B242)*(Sheet1!$C:$C=Sheet2!E$1))</f>
        <v>0</v>
      </c>
      <c r="F242">
        <f>SUMPRODUCT(N(Sheet1!$B:$B=Sheet2!$B242)*(Sheet1!$C:$C=Sheet2!F$1))</f>
        <v>0</v>
      </c>
    </row>
    <row r="243" spans="1:6">
      <c r="A243" s="7" t="s">
        <v>884</v>
      </c>
      <c r="B243" s="3" t="s">
        <v>793</v>
      </c>
      <c r="C243">
        <f>SUMPRODUCT(N(Sheet1!$B:$B=Sheet2!$B243)*(Sheet1!$C:$C=Sheet2!C$1))</f>
        <v>1</v>
      </c>
      <c r="D243">
        <f>SUMPRODUCT(N(Sheet1!$B:$B=Sheet2!$B243)*(Sheet1!$C:$C=Sheet2!D$1))</f>
        <v>1</v>
      </c>
      <c r="E243">
        <f>SUMPRODUCT(N(Sheet1!$B:$B=Sheet2!$B243)*(Sheet1!$C:$C=Sheet2!E$1))</f>
        <v>0</v>
      </c>
      <c r="F243">
        <f>SUMPRODUCT(N(Sheet1!$B:$B=Sheet2!$B243)*(Sheet1!$C:$C=Sheet2!F$1))</f>
        <v>0</v>
      </c>
    </row>
    <row r="244" spans="1:6">
      <c r="A244" s="7" t="s">
        <v>884</v>
      </c>
      <c r="B244" s="3" t="s">
        <v>794</v>
      </c>
      <c r="C244">
        <f>SUMPRODUCT(N(Sheet1!$B:$B=Sheet2!$B244)*(Sheet1!$C:$C=Sheet2!C$1))</f>
        <v>0</v>
      </c>
      <c r="D244">
        <f>SUMPRODUCT(N(Sheet1!$B:$B=Sheet2!$B244)*(Sheet1!$C:$C=Sheet2!D$1))</f>
        <v>0</v>
      </c>
      <c r="E244">
        <f>SUMPRODUCT(N(Sheet1!$B:$B=Sheet2!$B244)*(Sheet1!$C:$C=Sheet2!E$1))</f>
        <v>0</v>
      </c>
      <c r="F244">
        <f>SUMPRODUCT(N(Sheet1!$B:$B=Sheet2!$B244)*(Sheet1!$C:$C=Sheet2!F$1))</f>
        <v>0</v>
      </c>
    </row>
    <row r="245" spans="1:6">
      <c r="A245" s="7" t="s">
        <v>884</v>
      </c>
      <c r="B245" s="3" t="s">
        <v>795</v>
      </c>
      <c r="C245">
        <f>SUMPRODUCT(N(Sheet1!$B:$B=Sheet2!$B245)*(Sheet1!$C:$C=Sheet2!C$1))</f>
        <v>0</v>
      </c>
      <c r="D245">
        <f>SUMPRODUCT(N(Sheet1!$B:$B=Sheet2!$B245)*(Sheet1!$C:$C=Sheet2!D$1))</f>
        <v>1</v>
      </c>
      <c r="E245">
        <f>SUMPRODUCT(N(Sheet1!$B:$B=Sheet2!$B245)*(Sheet1!$C:$C=Sheet2!E$1))</f>
        <v>0</v>
      </c>
      <c r="F245">
        <f>SUMPRODUCT(N(Sheet1!$B:$B=Sheet2!$B245)*(Sheet1!$C:$C=Sheet2!F$1))</f>
        <v>0</v>
      </c>
    </row>
    <row r="246" spans="1:6">
      <c r="A246" s="7" t="s">
        <v>884</v>
      </c>
      <c r="B246" s="3" t="s">
        <v>796</v>
      </c>
      <c r="C246">
        <f>SUMPRODUCT(N(Sheet1!$B:$B=Sheet2!$B246)*(Sheet1!$C:$C=Sheet2!C$1))</f>
        <v>1</v>
      </c>
      <c r="D246">
        <f>SUMPRODUCT(N(Sheet1!$B:$B=Sheet2!$B246)*(Sheet1!$C:$C=Sheet2!D$1))</f>
        <v>1</v>
      </c>
      <c r="E246">
        <f>SUMPRODUCT(N(Sheet1!$B:$B=Sheet2!$B246)*(Sheet1!$C:$C=Sheet2!E$1))</f>
        <v>0</v>
      </c>
      <c r="F246">
        <f>SUMPRODUCT(N(Sheet1!$B:$B=Sheet2!$B246)*(Sheet1!$C:$C=Sheet2!F$1))</f>
        <v>0</v>
      </c>
    </row>
    <row r="247" spans="1:6">
      <c r="A247" s="7" t="s">
        <v>884</v>
      </c>
      <c r="B247" s="3" t="s">
        <v>797</v>
      </c>
      <c r="C247">
        <f>SUMPRODUCT(N(Sheet1!$B:$B=Sheet2!$B247)*(Sheet1!$C:$C=Sheet2!C$1))</f>
        <v>0</v>
      </c>
      <c r="D247">
        <f>SUMPRODUCT(N(Sheet1!$B:$B=Sheet2!$B247)*(Sheet1!$C:$C=Sheet2!D$1))</f>
        <v>0</v>
      </c>
      <c r="E247">
        <f>SUMPRODUCT(N(Sheet1!$B:$B=Sheet2!$B247)*(Sheet1!$C:$C=Sheet2!E$1))</f>
        <v>0</v>
      </c>
      <c r="F247">
        <f>SUMPRODUCT(N(Sheet1!$B:$B=Sheet2!$B247)*(Sheet1!$C:$C=Sheet2!F$1))</f>
        <v>0</v>
      </c>
    </row>
    <row r="248" spans="1:6">
      <c r="A248" s="7" t="s">
        <v>884</v>
      </c>
      <c r="B248" s="3" t="s">
        <v>798</v>
      </c>
      <c r="C248">
        <f>SUMPRODUCT(N(Sheet1!$B:$B=Sheet2!$B248)*(Sheet1!$C:$C=Sheet2!C$1))</f>
        <v>0</v>
      </c>
      <c r="D248">
        <f>SUMPRODUCT(N(Sheet1!$B:$B=Sheet2!$B248)*(Sheet1!$C:$C=Sheet2!D$1))</f>
        <v>0</v>
      </c>
      <c r="E248">
        <f>SUMPRODUCT(N(Sheet1!$B:$B=Sheet2!$B248)*(Sheet1!$C:$C=Sheet2!E$1))</f>
        <v>0</v>
      </c>
      <c r="F248">
        <f>SUMPRODUCT(N(Sheet1!$B:$B=Sheet2!$B248)*(Sheet1!$C:$C=Sheet2!F$1))</f>
        <v>1</v>
      </c>
    </row>
    <row r="249" spans="1:6">
      <c r="A249" s="7" t="s">
        <v>884</v>
      </c>
      <c r="B249" s="3" t="s">
        <v>799</v>
      </c>
      <c r="C249">
        <f>SUMPRODUCT(N(Sheet1!$B:$B=Sheet2!$B249)*(Sheet1!$C:$C=Sheet2!C$1))</f>
        <v>1</v>
      </c>
      <c r="D249">
        <f>SUMPRODUCT(N(Sheet1!$B:$B=Sheet2!$B249)*(Sheet1!$C:$C=Sheet2!D$1))</f>
        <v>0</v>
      </c>
      <c r="E249">
        <f>SUMPRODUCT(N(Sheet1!$B:$B=Sheet2!$B249)*(Sheet1!$C:$C=Sheet2!E$1))</f>
        <v>0</v>
      </c>
      <c r="F249">
        <f>SUMPRODUCT(N(Sheet1!$B:$B=Sheet2!$B249)*(Sheet1!$C:$C=Sheet2!F$1))</f>
        <v>1</v>
      </c>
    </row>
    <row r="250" spans="1:6">
      <c r="A250" s="7" t="s">
        <v>884</v>
      </c>
      <c r="B250" s="3" t="s">
        <v>800</v>
      </c>
      <c r="C250">
        <f>SUMPRODUCT(N(Sheet1!$B:$B=Sheet2!$B250)*(Sheet1!$C:$C=Sheet2!C$1))</f>
        <v>1</v>
      </c>
      <c r="D250">
        <f>SUMPRODUCT(N(Sheet1!$B:$B=Sheet2!$B250)*(Sheet1!$C:$C=Sheet2!D$1))</f>
        <v>0</v>
      </c>
      <c r="E250">
        <f>SUMPRODUCT(N(Sheet1!$B:$B=Sheet2!$B250)*(Sheet1!$C:$C=Sheet2!E$1))</f>
        <v>0</v>
      </c>
      <c r="F250">
        <f>SUMPRODUCT(N(Sheet1!$B:$B=Sheet2!$B250)*(Sheet1!$C:$C=Sheet2!F$1))</f>
        <v>1</v>
      </c>
    </row>
    <row r="251" spans="1:6">
      <c r="A251" s="7" t="s">
        <v>884</v>
      </c>
      <c r="B251" s="3" t="s">
        <v>801</v>
      </c>
      <c r="C251">
        <f>SUMPRODUCT(N(Sheet1!$B:$B=Sheet2!$B251)*(Sheet1!$C:$C=Sheet2!C$1))</f>
        <v>0</v>
      </c>
      <c r="D251">
        <f>SUMPRODUCT(N(Sheet1!$B:$B=Sheet2!$B251)*(Sheet1!$C:$C=Sheet2!D$1))</f>
        <v>1</v>
      </c>
      <c r="E251">
        <f>SUMPRODUCT(N(Sheet1!$B:$B=Sheet2!$B251)*(Sheet1!$C:$C=Sheet2!E$1))</f>
        <v>0</v>
      </c>
      <c r="F251">
        <f>SUMPRODUCT(N(Sheet1!$B:$B=Sheet2!$B251)*(Sheet1!$C:$C=Sheet2!F$1))</f>
        <v>0</v>
      </c>
    </row>
    <row r="252" spans="1:6">
      <c r="A252" s="7" t="s">
        <v>884</v>
      </c>
      <c r="B252" s="3" t="s">
        <v>802</v>
      </c>
      <c r="C252">
        <f>SUMPRODUCT(N(Sheet1!$B:$B=Sheet2!$B252)*(Sheet1!$C:$C=Sheet2!C$1))</f>
        <v>1</v>
      </c>
      <c r="D252">
        <f>SUMPRODUCT(N(Sheet1!$B:$B=Sheet2!$B252)*(Sheet1!$C:$C=Sheet2!D$1))</f>
        <v>1</v>
      </c>
      <c r="E252">
        <f>SUMPRODUCT(N(Sheet1!$B:$B=Sheet2!$B252)*(Sheet1!$C:$C=Sheet2!E$1))</f>
        <v>0</v>
      </c>
      <c r="F252">
        <f>SUMPRODUCT(N(Sheet1!$B:$B=Sheet2!$B252)*(Sheet1!$C:$C=Sheet2!F$1))</f>
        <v>0</v>
      </c>
    </row>
    <row r="253" spans="1:6">
      <c r="A253" s="7" t="s">
        <v>884</v>
      </c>
      <c r="B253" s="3" t="s">
        <v>803</v>
      </c>
      <c r="C253">
        <f>SUMPRODUCT(N(Sheet1!$B:$B=Sheet2!$B253)*(Sheet1!$C:$C=Sheet2!C$1))</f>
        <v>0</v>
      </c>
      <c r="D253">
        <f>SUMPRODUCT(N(Sheet1!$B:$B=Sheet2!$B253)*(Sheet1!$C:$C=Sheet2!D$1))</f>
        <v>0</v>
      </c>
      <c r="E253">
        <f>SUMPRODUCT(N(Sheet1!$B:$B=Sheet2!$B253)*(Sheet1!$C:$C=Sheet2!E$1))</f>
        <v>0</v>
      </c>
      <c r="F253">
        <f>SUMPRODUCT(N(Sheet1!$B:$B=Sheet2!$B253)*(Sheet1!$C:$C=Sheet2!F$1))</f>
        <v>0</v>
      </c>
    </row>
    <row r="254" spans="1:6">
      <c r="A254" s="7" t="s">
        <v>885</v>
      </c>
      <c r="B254" s="3" t="s">
        <v>804</v>
      </c>
      <c r="C254">
        <f>SUMPRODUCT(N(Sheet1!$B:$B=Sheet2!$B254)*(Sheet1!$C:$C=Sheet2!C$1))</f>
        <v>0</v>
      </c>
      <c r="D254">
        <f>SUMPRODUCT(N(Sheet1!$B:$B=Sheet2!$B254)*(Sheet1!$C:$C=Sheet2!D$1))</f>
        <v>0</v>
      </c>
      <c r="E254">
        <f>SUMPRODUCT(N(Sheet1!$B:$B=Sheet2!$B254)*(Sheet1!$C:$C=Sheet2!E$1))</f>
        <v>0</v>
      </c>
      <c r="F254">
        <f>SUMPRODUCT(N(Sheet1!$B:$B=Sheet2!$B254)*(Sheet1!$C:$C=Sheet2!F$1))</f>
        <v>1</v>
      </c>
    </row>
    <row r="255" spans="1:6">
      <c r="A255" s="7" t="s">
        <v>885</v>
      </c>
      <c r="B255" s="3" t="s">
        <v>805</v>
      </c>
      <c r="C255">
        <f>SUMPRODUCT(N(Sheet1!$B:$B=Sheet2!$B255)*(Sheet1!$C:$C=Sheet2!C$1))</f>
        <v>0</v>
      </c>
      <c r="D255">
        <f>SUMPRODUCT(N(Sheet1!$B:$B=Sheet2!$B255)*(Sheet1!$C:$C=Sheet2!D$1))</f>
        <v>0</v>
      </c>
      <c r="E255">
        <f>SUMPRODUCT(N(Sheet1!$B:$B=Sheet2!$B255)*(Sheet1!$C:$C=Sheet2!E$1))</f>
        <v>0</v>
      </c>
      <c r="F255">
        <f>SUMPRODUCT(N(Sheet1!$B:$B=Sheet2!$B255)*(Sheet1!$C:$C=Sheet2!F$1))</f>
        <v>0</v>
      </c>
    </row>
    <row r="256" spans="1:6">
      <c r="A256" s="7" t="s">
        <v>885</v>
      </c>
      <c r="B256" s="3" t="s">
        <v>806</v>
      </c>
      <c r="C256">
        <f>SUMPRODUCT(N(Sheet1!$B:$B=Sheet2!$B256)*(Sheet1!$C:$C=Sheet2!C$1))</f>
        <v>0</v>
      </c>
      <c r="D256">
        <f>SUMPRODUCT(N(Sheet1!$B:$B=Sheet2!$B256)*(Sheet1!$C:$C=Sheet2!D$1))</f>
        <v>0</v>
      </c>
      <c r="E256">
        <f>SUMPRODUCT(N(Sheet1!$B:$B=Sheet2!$B256)*(Sheet1!$C:$C=Sheet2!E$1))</f>
        <v>0</v>
      </c>
      <c r="F256">
        <f>SUMPRODUCT(N(Sheet1!$B:$B=Sheet2!$B256)*(Sheet1!$C:$C=Sheet2!F$1))</f>
        <v>0</v>
      </c>
    </row>
    <row r="257" spans="1:6">
      <c r="A257" s="7" t="s">
        <v>885</v>
      </c>
      <c r="B257" s="3" t="s">
        <v>807</v>
      </c>
      <c r="C257">
        <f>SUMPRODUCT(N(Sheet1!$B:$B=Sheet2!$B257)*(Sheet1!$C:$C=Sheet2!C$1))</f>
        <v>0</v>
      </c>
      <c r="D257">
        <f>SUMPRODUCT(N(Sheet1!$B:$B=Sheet2!$B257)*(Sheet1!$C:$C=Sheet2!D$1))</f>
        <v>0</v>
      </c>
      <c r="E257">
        <f>SUMPRODUCT(N(Sheet1!$B:$B=Sheet2!$B257)*(Sheet1!$C:$C=Sheet2!E$1))</f>
        <v>0</v>
      </c>
      <c r="F257">
        <f>SUMPRODUCT(N(Sheet1!$B:$B=Sheet2!$B257)*(Sheet1!$C:$C=Sheet2!F$1))</f>
        <v>1</v>
      </c>
    </row>
    <row r="258" spans="1:6">
      <c r="A258" s="7" t="s">
        <v>885</v>
      </c>
      <c r="B258" s="3" t="s">
        <v>808</v>
      </c>
      <c r="C258">
        <f>SUMPRODUCT(N(Sheet1!$B:$B=Sheet2!$B258)*(Sheet1!$C:$C=Sheet2!C$1))</f>
        <v>0</v>
      </c>
      <c r="D258">
        <f>SUMPRODUCT(N(Sheet1!$B:$B=Sheet2!$B258)*(Sheet1!$C:$C=Sheet2!D$1))</f>
        <v>1</v>
      </c>
      <c r="E258">
        <f>SUMPRODUCT(N(Sheet1!$B:$B=Sheet2!$B258)*(Sheet1!$C:$C=Sheet2!E$1))</f>
        <v>0</v>
      </c>
      <c r="F258">
        <f>SUMPRODUCT(N(Sheet1!$B:$B=Sheet2!$B258)*(Sheet1!$C:$C=Sheet2!F$1))</f>
        <v>0</v>
      </c>
    </row>
    <row r="259" spans="1:6">
      <c r="A259" s="7" t="s">
        <v>885</v>
      </c>
      <c r="B259" s="3" t="s">
        <v>809</v>
      </c>
      <c r="C259">
        <f>SUMPRODUCT(N(Sheet1!$B:$B=Sheet2!$B259)*(Sheet1!$C:$C=Sheet2!C$1))</f>
        <v>1</v>
      </c>
      <c r="D259">
        <f>SUMPRODUCT(N(Sheet1!$B:$B=Sheet2!$B259)*(Sheet1!$C:$C=Sheet2!D$1))</f>
        <v>1</v>
      </c>
      <c r="E259">
        <f>SUMPRODUCT(N(Sheet1!$B:$B=Sheet2!$B259)*(Sheet1!$C:$C=Sheet2!E$1))</f>
        <v>0</v>
      </c>
      <c r="F259">
        <f>SUMPRODUCT(N(Sheet1!$B:$B=Sheet2!$B259)*(Sheet1!$C:$C=Sheet2!F$1))</f>
        <v>0</v>
      </c>
    </row>
    <row r="260" spans="1:6">
      <c r="A260" s="7" t="s">
        <v>885</v>
      </c>
      <c r="B260" s="3" t="s">
        <v>810</v>
      </c>
      <c r="C260">
        <f>SUMPRODUCT(N(Sheet1!$B:$B=Sheet2!$B260)*(Sheet1!$C:$C=Sheet2!C$1))</f>
        <v>0</v>
      </c>
      <c r="D260">
        <f>SUMPRODUCT(N(Sheet1!$B:$B=Sheet2!$B260)*(Sheet1!$C:$C=Sheet2!D$1))</f>
        <v>0</v>
      </c>
      <c r="E260">
        <f>SUMPRODUCT(N(Sheet1!$B:$B=Sheet2!$B260)*(Sheet1!$C:$C=Sheet2!E$1))</f>
        <v>0</v>
      </c>
      <c r="F260">
        <f>SUMPRODUCT(N(Sheet1!$B:$B=Sheet2!$B260)*(Sheet1!$C:$C=Sheet2!F$1))</f>
        <v>0</v>
      </c>
    </row>
    <row r="261" spans="1:6">
      <c r="A261" s="7" t="s">
        <v>885</v>
      </c>
      <c r="B261" s="3" t="s">
        <v>811</v>
      </c>
      <c r="C261">
        <f>SUMPRODUCT(N(Sheet1!$B:$B=Sheet2!$B261)*(Sheet1!$C:$C=Sheet2!C$1))</f>
        <v>0</v>
      </c>
      <c r="D261">
        <f>SUMPRODUCT(N(Sheet1!$B:$B=Sheet2!$B261)*(Sheet1!$C:$C=Sheet2!D$1))</f>
        <v>0</v>
      </c>
      <c r="E261">
        <f>SUMPRODUCT(N(Sheet1!$B:$B=Sheet2!$B261)*(Sheet1!$C:$C=Sheet2!E$1))</f>
        <v>0</v>
      </c>
      <c r="F261">
        <f>SUMPRODUCT(N(Sheet1!$B:$B=Sheet2!$B261)*(Sheet1!$C:$C=Sheet2!F$1))</f>
        <v>0</v>
      </c>
    </row>
    <row r="262" spans="1:6">
      <c r="A262" s="7" t="s">
        <v>885</v>
      </c>
      <c r="B262" s="3" t="s">
        <v>812</v>
      </c>
      <c r="C262">
        <f>SUMPRODUCT(N(Sheet1!$B:$B=Sheet2!$B262)*(Sheet1!$C:$C=Sheet2!C$1))</f>
        <v>1</v>
      </c>
      <c r="D262">
        <f>SUMPRODUCT(N(Sheet1!$B:$B=Sheet2!$B262)*(Sheet1!$C:$C=Sheet2!D$1))</f>
        <v>0</v>
      </c>
      <c r="E262">
        <f>SUMPRODUCT(N(Sheet1!$B:$B=Sheet2!$B262)*(Sheet1!$C:$C=Sheet2!E$1))</f>
        <v>0</v>
      </c>
      <c r="F262">
        <f>SUMPRODUCT(N(Sheet1!$B:$B=Sheet2!$B262)*(Sheet1!$C:$C=Sheet2!F$1))</f>
        <v>0</v>
      </c>
    </row>
    <row r="263" spans="1:6">
      <c r="A263" s="7" t="s">
        <v>885</v>
      </c>
      <c r="B263" s="3" t="s">
        <v>813</v>
      </c>
      <c r="C263">
        <f>SUMPRODUCT(N(Sheet1!$B:$B=Sheet2!$B263)*(Sheet1!$C:$C=Sheet2!C$1))</f>
        <v>1</v>
      </c>
      <c r="D263">
        <f>SUMPRODUCT(N(Sheet1!$B:$B=Sheet2!$B263)*(Sheet1!$C:$C=Sheet2!D$1))</f>
        <v>1</v>
      </c>
      <c r="E263">
        <f>SUMPRODUCT(N(Sheet1!$B:$B=Sheet2!$B263)*(Sheet1!$C:$C=Sheet2!E$1))</f>
        <v>0</v>
      </c>
      <c r="F263">
        <f>SUMPRODUCT(N(Sheet1!$B:$B=Sheet2!$B263)*(Sheet1!$C:$C=Sheet2!F$1))</f>
        <v>0</v>
      </c>
    </row>
    <row r="264" spans="1:6">
      <c r="A264" s="7" t="s">
        <v>885</v>
      </c>
      <c r="B264" s="3" t="s">
        <v>814</v>
      </c>
      <c r="C264">
        <f>SUMPRODUCT(N(Sheet1!$B:$B=Sheet2!$B264)*(Sheet1!$C:$C=Sheet2!C$1))</f>
        <v>0</v>
      </c>
      <c r="D264">
        <f>SUMPRODUCT(N(Sheet1!$B:$B=Sheet2!$B264)*(Sheet1!$C:$C=Sheet2!D$1))</f>
        <v>1</v>
      </c>
      <c r="E264">
        <f>SUMPRODUCT(N(Sheet1!$B:$B=Sheet2!$B264)*(Sheet1!$C:$C=Sheet2!E$1))</f>
        <v>0</v>
      </c>
      <c r="F264">
        <f>SUMPRODUCT(N(Sheet1!$B:$B=Sheet2!$B264)*(Sheet1!$C:$C=Sheet2!F$1))</f>
        <v>0</v>
      </c>
    </row>
    <row r="265" spans="1:6">
      <c r="A265" s="7" t="s">
        <v>885</v>
      </c>
      <c r="B265" s="3" t="s">
        <v>815</v>
      </c>
      <c r="C265">
        <f>SUMPRODUCT(N(Sheet1!$B:$B=Sheet2!$B265)*(Sheet1!$C:$C=Sheet2!C$1))</f>
        <v>0</v>
      </c>
      <c r="D265">
        <f>SUMPRODUCT(N(Sheet1!$B:$B=Sheet2!$B265)*(Sheet1!$C:$C=Sheet2!D$1))</f>
        <v>0</v>
      </c>
      <c r="E265">
        <f>SUMPRODUCT(N(Sheet1!$B:$B=Sheet2!$B265)*(Sheet1!$C:$C=Sheet2!E$1))</f>
        <v>0</v>
      </c>
      <c r="F265">
        <f>SUMPRODUCT(N(Sheet1!$B:$B=Sheet2!$B265)*(Sheet1!$C:$C=Sheet2!F$1))</f>
        <v>2</v>
      </c>
    </row>
    <row r="266" spans="1:6">
      <c r="A266" s="7" t="s">
        <v>885</v>
      </c>
      <c r="B266" s="3" t="s">
        <v>816</v>
      </c>
      <c r="C266">
        <f>SUMPRODUCT(N(Sheet1!$B:$B=Sheet2!$B266)*(Sheet1!$C:$C=Sheet2!C$1))</f>
        <v>0</v>
      </c>
      <c r="D266">
        <f>SUMPRODUCT(N(Sheet1!$B:$B=Sheet2!$B266)*(Sheet1!$C:$C=Sheet2!D$1))</f>
        <v>0</v>
      </c>
      <c r="E266">
        <f>SUMPRODUCT(N(Sheet1!$B:$B=Sheet2!$B266)*(Sheet1!$C:$C=Sheet2!E$1))</f>
        <v>0</v>
      </c>
      <c r="F266">
        <f>SUMPRODUCT(N(Sheet1!$B:$B=Sheet2!$B266)*(Sheet1!$C:$C=Sheet2!F$1))</f>
        <v>0</v>
      </c>
    </row>
    <row r="267" spans="1:6">
      <c r="A267" s="7" t="s">
        <v>885</v>
      </c>
      <c r="B267" s="3" t="s">
        <v>817</v>
      </c>
      <c r="C267">
        <f>SUMPRODUCT(N(Sheet1!$B:$B=Sheet2!$B267)*(Sheet1!$C:$C=Sheet2!C$1))</f>
        <v>2</v>
      </c>
      <c r="D267">
        <f>SUMPRODUCT(N(Sheet1!$B:$B=Sheet2!$B267)*(Sheet1!$C:$C=Sheet2!D$1))</f>
        <v>0</v>
      </c>
      <c r="E267">
        <f>SUMPRODUCT(N(Sheet1!$B:$B=Sheet2!$B267)*(Sheet1!$C:$C=Sheet2!E$1))</f>
        <v>0</v>
      </c>
      <c r="F267">
        <f>SUMPRODUCT(N(Sheet1!$B:$B=Sheet2!$B267)*(Sheet1!$C:$C=Sheet2!F$1))</f>
        <v>0</v>
      </c>
    </row>
    <row r="268" spans="1:6">
      <c r="A268" s="7" t="s">
        <v>885</v>
      </c>
      <c r="B268" s="3" t="s">
        <v>818</v>
      </c>
      <c r="C268">
        <f>SUMPRODUCT(N(Sheet1!$B:$B=Sheet2!$B268)*(Sheet1!$C:$C=Sheet2!C$1))</f>
        <v>0</v>
      </c>
      <c r="D268">
        <f>SUMPRODUCT(N(Sheet1!$B:$B=Sheet2!$B268)*(Sheet1!$C:$C=Sheet2!D$1))</f>
        <v>0</v>
      </c>
      <c r="E268">
        <f>SUMPRODUCT(N(Sheet1!$B:$B=Sheet2!$B268)*(Sheet1!$C:$C=Sheet2!E$1))</f>
        <v>0</v>
      </c>
      <c r="F268">
        <f>SUMPRODUCT(N(Sheet1!$B:$B=Sheet2!$B268)*(Sheet1!$C:$C=Sheet2!F$1))</f>
        <v>0</v>
      </c>
    </row>
    <row r="269" spans="1:6">
      <c r="A269" s="7" t="s">
        <v>885</v>
      </c>
      <c r="B269" s="3" t="s">
        <v>819</v>
      </c>
      <c r="C269">
        <f>SUMPRODUCT(N(Sheet1!$B:$B=Sheet2!$B269)*(Sheet1!$C:$C=Sheet2!C$1))</f>
        <v>0</v>
      </c>
      <c r="D269">
        <f>SUMPRODUCT(N(Sheet1!$B:$B=Sheet2!$B269)*(Sheet1!$C:$C=Sheet2!D$1))</f>
        <v>0</v>
      </c>
      <c r="E269">
        <f>SUMPRODUCT(N(Sheet1!$B:$B=Sheet2!$B269)*(Sheet1!$C:$C=Sheet2!E$1))</f>
        <v>0</v>
      </c>
      <c r="F269">
        <f>SUMPRODUCT(N(Sheet1!$B:$B=Sheet2!$B269)*(Sheet1!$C:$C=Sheet2!F$1))</f>
        <v>0</v>
      </c>
    </row>
    <row r="270" spans="1:6">
      <c r="A270" s="7" t="s">
        <v>885</v>
      </c>
      <c r="B270" s="3" t="s">
        <v>820</v>
      </c>
      <c r="C270">
        <f>SUMPRODUCT(N(Sheet1!$B:$B=Sheet2!$B270)*(Sheet1!$C:$C=Sheet2!C$1))</f>
        <v>0</v>
      </c>
      <c r="D270">
        <f>SUMPRODUCT(N(Sheet1!$B:$B=Sheet2!$B270)*(Sheet1!$C:$C=Sheet2!D$1))</f>
        <v>0</v>
      </c>
      <c r="E270">
        <f>SUMPRODUCT(N(Sheet1!$B:$B=Sheet2!$B270)*(Sheet1!$C:$C=Sheet2!E$1))</f>
        <v>0</v>
      </c>
      <c r="F270">
        <f>SUMPRODUCT(N(Sheet1!$B:$B=Sheet2!$B270)*(Sheet1!$C:$C=Sheet2!F$1))</f>
        <v>0</v>
      </c>
    </row>
    <row r="271" spans="1:6">
      <c r="A271" s="7" t="s">
        <v>885</v>
      </c>
      <c r="B271" s="3" t="s">
        <v>821</v>
      </c>
      <c r="C271">
        <f>SUMPRODUCT(N(Sheet1!$B:$B=Sheet2!$B271)*(Sheet1!$C:$C=Sheet2!C$1))</f>
        <v>1</v>
      </c>
      <c r="D271">
        <f>SUMPRODUCT(N(Sheet1!$B:$B=Sheet2!$B271)*(Sheet1!$C:$C=Sheet2!D$1))</f>
        <v>0</v>
      </c>
      <c r="E271">
        <f>SUMPRODUCT(N(Sheet1!$B:$B=Sheet2!$B271)*(Sheet1!$C:$C=Sheet2!E$1))</f>
        <v>0</v>
      </c>
      <c r="F271">
        <f>SUMPRODUCT(N(Sheet1!$B:$B=Sheet2!$B271)*(Sheet1!$C:$C=Sheet2!F$1))</f>
        <v>1</v>
      </c>
    </row>
    <row r="272" spans="1:6">
      <c r="A272" s="7" t="s">
        <v>885</v>
      </c>
      <c r="B272" s="3" t="s">
        <v>822</v>
      </c>
      <c r="C272">
        <f>SUMPRODUCT(N(Sheet1!$B:$B=Sheet2!$B272)*(Sheet1!$C:$C=Sheet2!C$1))</f>
        <v>1</v>
      </c>
      <c r="D272">
        <f>SUMPRODUCT(N(Sheet1!$B:$B=Sheet2!$B272)*(Sheet1!$C:$C=Sheet2!D$1))</f>
        <v>1</v>
      </c>
      <c r="E272">
        <f>SUMPRODUCT(N(Sheet1!$B:$B=Sheet2!$B272)*(Sheet1!$C:$C=Sheet2!E$1))</f>
        <v>0</v>
      </c>
      <c r="F272">
        <f>SUMPRODUCT(N(Sheet1!$B:$B=Sheet2!$B272)*(Sheet1!$C:$C=Sheet2!F$1))</f>
        <v>0</v>
      </c>
    </row>
    <row r="273" spans="1:6">
      <c r="A273" s="7" t="s">
        <v>885</v>
      </c>
      <c r="B273" s="3" t="s">
        <v>823</v>
      </c>
      <c r="C273">
        <f>SUMPRODUCT(N(Sheet1!$B:$B=Sheet2!$B273)*(Sheet1!$C:$C=Sheet2!C$1))</f>
        <v>0</v>
      </c>
      <c r="D273">
        <f>SUMPRODUCT(N(Sheet1!$B:$B=Sheet2!$B273)*(Sheet1!$C:$C=Sheet2!D$1))</f>
        <v>0</v>
      </c>
      <c r="E273">
        <f>SUMPRODUCT(N(Sheet1!$B:$B=Sheet2!$B273)*(Sheet1!$C:$C=Sheet2!E$1))</f>
        <v>0</v>
      </c>
      <c r="F273">
        <f>SUMPRODUCT(N(Sheet1!$B:$B=Sheet2!$B273)*(Sheet1!$C:$C=Sheet2!F$1))</f>
        <v>0</v>
      </c>
    </row>
    <row r="274" spans="1:6">
      <c r="A274" s="7" t="s">
        <v>885</v>
      </c>
      <c r="B274" s="3" t="s">
        <v>824</v>
      </c>
      <c r="C274">
        <f>SUMPRODUCT(N(Sheet1!$B:$B=Sheet2!$B274)*(Sheet1!$C:$C=Sheet2!C$1))</f>
        <v>1</v>
      </c>
      <c r="D274">
        <f>SUMPRODUCT(N(Sheet1!$B:$B=Sheet2!$B274)*(Sheet1!$C:$C=Sheet2!D$1))</f>
        <v>0</v>
      </c>
      <c r="E274">
        <f>SUMPRODUCT(N(Sheet1!$B:$B=Sheet2!$B274)*(Sheet1!$C:$C=Sheet2!E$1))</f>
        <v>0</v>
      </c>
      <c r="F274">
        <f>SUMPRODUCT(N(Sheet1!$B:$B=Sheet2!$B274)*(Sheet1!$C:$C=Sheet2!F$1))</f>
        <v>0</v>
      </c>
    </row>
    <row r="275" spans="1:6">
      <c r="A275" s="7" t="s">
        <v>885</v>
      </c>
      <c r="B275" s="3" t="s">
        <v>825</v>
      </c>
      <c r="C275">
        <f>SUMPRODUCT(N(Sheet1!$B:$B=Sheet2!$B275)*(Sheet1!$C:$C=Sheet2!C$1))</f>
        <v>0</v>
      </c>
      <c r="D275">
        <f>SUMPRODUCT(N(Sheet1!$B:$B=Sheet2!$B275)*(Sheet1!$C:$C=Sheet2!D$1))</f>
        <v>0</v>
      </c>
      <c r="E275">
        <f>SUMPRODUCT(N(Sheet1!$B:$B=Sheet2!$B275)*(Sheet1!$C:$C=Sheet2!E$1))</f>
        <v>0</v>
      </c>
      <c r="F275">
        <f>SUMPRODUCT(N(Sheet1!$B:$B=Sheet2!$B275)*(Sheet1!$C:$C=Sheet2!F$1))</f>
        <v>1</v>
      </c>
    </row>
    <row r="276" spans="1:6">
      <c r="A276" s="7" t="s">
        <v>885</v>
      </c>
      <c r="B276" s="3" t="s">
        <v>826</v>
      </c>
      <c r="C276">
        <f>SUMPRODUCT(N(Sheet1!$B:$B=Sheet2!$B276)*(Sheet1!$C:$C=Sheet2!C$1))</f>
        <v>1</v>
      </c>
      <c r="D276">
        <f>SUMPRODUCT(N(Sheet1!$B:$B=Sheet2!$B276)*(Sheet1!$C:$C=Sheet2!D$1))</f>
        <v>1</v>
      </c>
      <c r="E276">
        <f>SUMPRODUCT(N(Sheet1!$B:$B=Sheet2!$B276)*(Sheet1!$C:$C=Sheet2!E$1))</f>
        <v>0</v>
      </c>
      <c r="F276">
        <f>SUMPRODUCT(N(Sheet1!$B:$B=Sheet2!$B276)*(Sheet1!$C:$C=Sheet2!F$1))</f>
        <v>0</v>
      </c>
    </row>
    <row r="277" spans="1:6">
      <c r="A277" s="7" t="s">
        <v>885</v>
      </c>
      <c r="B277" s="3" t="s">
        <v>827</v>
      </c>
      <c r="C277">
        <f>SUMPRODUCT(N(Sheet1!$B:$B=Sheet2!$B277)*(Sheet1!$C:$C=Sheet2!C$1))</f>
        <v>0</v>
      </c>
      <c r="D277">
        <f>SUMPRODUCT(N(Sheet1!$B:$B=Sheet2!$B277)*(Sheet1!$C:$C=Sheet2!D$1))</f>
        <v>0</v>
      </c>
      <c r="E277">
        <f>SUMPRODUCT(N(Sheet1!$B:$B=Sheet2!$B277)*(Sheet1!$C:$C=Sheet2!E$1))</f>
        <v>0</v>
      </c>
      <c r="F277">
        <f>SUMPRODUCT(N(Sheet1!$B:$B=Sheet2!$B277)*(Sheet1!$C:$C=Sheet2!F$1))</f>
        <v>0</v>
      </c>
    </row>
    <row r="278" spans="1:6">
      <c r="A278" s="7" t="s">
        <v>885</v>
      </c>
      <c r="B278" s="3" t="s">
        <v>828</v>
      </c>
      <c r="C278">
        <f>SUMPRODUCT(N(Sheet1!$B:$B=Sheet2!$B278)*(Sheet1!$C:$C=Sheet2!C$1))</f>
        <v>0</v>
      </c>
      <c r="D278">
        <f>SUMPRODUCT(N(Sheet1!$B:$B=Sheet2!$B278)*(Sheet1!$C:$C=Sheet2!D$1))</f>
        <v>0</v>
      </c>
      <c r="E278">
        <f>SUMPRODUCT(N(Sheet1!$B:$B=Sheet2!$B278)*(Sheet1!$C:$C=Sheet2!E$1))</f>
        <v>0</v>
      </c>
      <c r="F278">
        <f>SUMPRODUCT(N(Sheet1!$B:$B=Sheet2!$B278)*(Sheet1!$C:$C=Sheet2!F$1))</f>
        <v>0</v>
      </c>
    </row>
    <row r="279" spans="1:6">
      <c r="A279" s="12" t="s">
        <v>885</v>
      </c>
      <c r="B279" s="3" t="s">
        <v>829</v>
      </c>
      <c r="C279">
        <f>SUMPRODUCT(N(Sheet1!$B:$B=Sheet2!$B279)*(Sheet1!$C:$C=Sheet2!C$1))</f>
        <v>0</v>
      </c>
      <c r="D279">
        <f>SUMPRODUCT(N(Sheet1!$B:$B=Sheet2!$B279)*(Sheet1!$C:$C=Sheet2!D$1))</f>
        <v>0</v>
      </c>
      <c r="E279">
        <f>SUMPRODUCT(N(Sheet1!$B:$B=Sheet2!$B279)*(Sheet1!$C:$C=Sheet2!E$1))</f>
        <v>0</v>
      </c>
      <c r="F279">
        <f>SUMPRODUCT(N(Sheet1!$B:$B=Sheet2!$B279)*(Sheet1!$C:$C=Sheet2!F$1))</f>
        <v>0</v>
      </c>
    </row>
    <row r="280" spans="1:6">
      <c r="A280" s="7" t="s">
        <v>885</v>
      </c>
      <c r="B280" s="3" t="s">
        <v>830</v>
      </c>
      <c r="C280">
        <f>SUMPRODUCT(N(Sheet1!$B:$B=Sheet2!$B280)*(Sheet1!$C:$C=Sheet2!C$1))</f>
        <v>0</v>
      </c>
      <c r="D280">
        <f>SUMPRODUCT(N(Sheet1!$B:$B=Sheet2!$B280)*(Sheet1!$C:$C=Sheet2!D$1))</f>
        <v>0</v>
      </c>
      <c r="E280">
        <f>SUMPRODUCT(N(Sheet1!$B:$B=Sheet2!$B280)*(Sheet1!$C:$C=Sheet2!E$1))</f>
        <v>0</v>
      </c>
      <c r="F280">
        <f>SUMPRODUCT(N(Sheet1!$B:$B=Sheet2!$B280)*(Sheet1!$C:$C=Sheet2!F$1))</f>
        <v>0</v>
      </c>
    </row>
    <row r="281" spans="1:6">
      <c r="A281" s="7" t="s">
        <v>885</v>
      </c>
      <c r="B281" s="3" t="s">
        <v>831</v>
      </c>
      <c r="C281">
        <f>SUMPRODUCT(N(Sheet1!$B:$B=Sheet2!$B281)*(Sheet1!$C:$C=Sheet2!C$1))</f>
        <v>0</v>
      </c>
      <c r="D281">
        <f>SUMPRODUCT(N(Sheet1!$B:$B=Sheet2!$B281)*(Sheet1!$C:$C=Sheet2!D$1))</f>
        <v>0</v>
      </c>
      <c r="E281">
        <f>SUMPRODUCT(N(Sheet1!$B:$B=Sheet2!$B281)*(Sheet1!$C:$C=Sheet2!E$1))</f>
        <v>0</v>
      </c>
      <c r="F281">
        <f>SUMPRODUCT(N(Sheet1!$B:$B=Sheet2!$B281)*(Sheet1!$C:$C=Sheet2!F$1))</f>
        <v>0</v>
      </c>
    </row>
    <row r="282" spans="1:6">
      <c r="A282" s="6" t="s">
        <v>886</v>
      </c>
      <c r="B282" s="3" t="s">
        <v>832</v>
      </c>
      <c r="C282">
        <f>SUMPRODUCT(N(Sheet1!$B:$B=Sheet2!$B282)*(Sheet1!$C:$C=Sheet2!C$1))</f>
        <v>0</v>
      </c>
      <c r="D282">
        <f>SUMPRODUCT(N(Sheet1!$B:$B=Sheet2!$B282)*(Sheet1!$C:$C=Sheet2!D$1))</f>
        <v>1</v>
      </c>
      <c r="E282">
        <f>SUMPRODUCT(N(Sheet1!$B:$B=Sheet2!$B282)*(Sheet1!$C:$C=Sheet2!E$1))</f>
        <v>0</v>
      </c>
      <c r="F282">
        <f>SUMPRODUCT(N(Sheet1!$B:$B=Sheet2!$B282)*(Sheet1!$C:$C=Sheet2!F$1))</f>
        <v>2</v>
      </c>
    </row>
    <row r="283" spans="1:6">
      <c r="A283" s="6" t="s">
        <v>886</v>
      </c>
      <c r="B283" s="3" t="s">
        <v>833</v>
      </c>
      <c r="C283">
        <f>SUMPRODUCT(N(Sheet1!$B:$B=Sheet2!$B283)*(Sheet1!$C:$C=Sheet2!C$1))</f>
        <v>0</v>
      </c>
      <c r="D283">
        <f>SUMPRODUCT(N(Sheet1!$B:$B=Sheet2!$B283)*(Sheet1!$C:$C=Sheet2!D$1))</f>
        <v>1</v>
      </c>
      <c r="E283">
        <f>SUMPRODUCT(N(Sheet1!$B:$B=Sheet2!$B283)*(Sheet1!$C:$C=Sheet2!E$1))</f>
        <v>0</v>
      </c>
      <c r="F283">
        <f>SUMPRODUCT(N(Sheet1!$B:$B=Sheet2!$B283)*(Sheet1!$C:$C=Sheet2!F$1))</f>
        <v>0</v>
      </c>
    </row>
    <row r="284" spans="1:6">
      <c r="A284" s="6" t="s">
        <v>886</v>
      </c>
      <c r="B284" s="3" t="s">
        <v>834</v>
      </c>
      <c r="C284">
        <f>SUMPRODUCT(N(Sheet1!$B:$B=Sheet2!$B284)*(Sheet1!$C:$C=Sheet2!C$1))</f>
        <v>1</v>
      </c>
      <c r="D284">
        <f>SUMPRODUCT(N(Sheet1!$B:$B=Sheet2!$B284)*(Sheet1!$C:$C=Sheet2!D$1))</f>
        <v>0</v>
      </c>
      <c r="E284">
        <f>SUMPRODUCT(N(Sheet1!$B:$B=Sheet2!$B284)*(Sheet1!$C:$C=Sheet2!E$1))</f>
        <v>0</v>
      </c>
      <c r="F284">
        <f>SUMPRODUCT(N(Sheet1!$B:$B=Sheet2!$B284)*(Sheet1!$C:$C=Sheet2!F$1))</f>
        <v>1</v>
      </c>
    </row>
    <row r="285" spans="1:6">
      <c r="A285" s="6" t="s">
        <v>886</v>
      </c>
      <c r="B285" s="3" t="s">
        <v>835</v>
      </c>
      <c r="C285">
        <f>SUMPRODUCT(N(Sheet1!$B:$B=Sheet2!$B285)*(Sheet1!$C:$C=Sheet2!C$1))</f>
        <v>1</v>
      </c>
      <c r="D285">
        <f>SUMPRODUCT(N(Sheet1!$B:$B=Sheet2!$B285)*(Sheet1!$C:$C=Sheet2!D$1))</f>
        <v>1</v>
      </c>
      <c r="E285">
        <f>SUMPRODUCT(N(Sheet1!$B:$B=Sheet2!$B285)*(Sheet1!$C:$C=Sheet2!E$1))</f>
        <v>0</v>
      </c>
      <c r="F285">
        <f>SUMPRODUCT(N(Sheet1!$B:$B=Sheet2!$B285)*(Sheet1!$C:$C=Sheet2!F$1))</f>
        <v>0</v>
      </c>
    </row>
    <row r="286" spans="1:6">
      <c r="A286" s="6" t="s">
        <v>886</v>
      </c>
      <c r="B286" s="3" t="s">
        <v>836</v>
      </c>
      <c r="C286">
        <f>SUMPRODUCT(N(Sheet1!$B:$B=Sheet2!$B286)*(Sheet1!$C:$C=Sheet2!C$1))</f>
        <v>1</v>
      </c>
      <c r="D286">
        <f>SUMPRODUCT(N(Sheet1!$B:$B=Sheet2!$B286)*(Sheet1!$C:$C=Sheet2!D$1))</f>
        <v>1</v>
      </c>
      <c r="E286">
        <f>SUMPRODUCT(N(Sheet1!$B:$B=Sheet2!$B286)*(Sheet1!$C:$C=Sheet2!E$1))</f>
        <v>0</v>
      </c>
      <c r="F286">
        <f>SUMPRODUCT(N(Sheet1!$B:$B=Sheet2!$B286)*(Sheet1!$C:$C=Sheet2!F$1))</f>
        <v>1</v>
      </c>
    </row>
    <row r="287" spans="1:6">
      <c r="A287" s="6" t="s">
        <v>886</v>
      </c>
      <c r="B287" s="3" t="s">
        <v>837</v>
      </c>
      <c r="C287">
        <f>SUMPRODUCT(N(Sheet1!$B:$B=Sheet2!$B287)*(Sheet1!$C:$C=Sheet2!C$1))</f>
        <v>0</v>
      </c>
      <c r="D287">
        <f>SUMPRODUCT(N(Sheet1!$B:$B=Sheet2!$B287)*(Sheet1!$C:$C=Sheet2!D$1))</f>
        <v>0</v>
      </c>
      <c r="E287">
        <f>SUMPRODUCT(N(Sheet1!$B:$B=Sheet2!$B287)*(Sheet1!$C:$C=Sheet2!E$1))</f>
        <v>0</v>
      </c>
      <c r="F287">
        <f>SUMPRODUCT(N(Sheet1!$B:$B=Sheet2!$B287)*(Sheet1!$C:$C=Sheet2!F$1))</f>
        <v>0</v>
      </c>
    </row>
    <row r="288" spans="1:6">
      <c r="A288" s="6" t="s">
        <v>886</v>
      </c>
      <c r="B288" s="3" t="s">
        <v>838</v>
      </c>
      <c r="C288">
        <f>SUMPRODUCT(N(Sheet1!$B:$B=Sheet2!$B288)*(Sheet1!$C:$C=Sheet2!C$1))</f>
        <v>1</v>
      </c>
      <c r="D288">
        <f>SUMPRODUCT(N(Sheet1!$B:$B=Sheet2!$B288)*(Sheet1!$C:$C=Sheet2!D$1))</f>
        <v>1</v>
      </c>
      <c r="E288">
        <f>SUMPRODUCT(N(Sheet1!$B:$B=Sheet2!$B288)*(Sheet1!$C:$C=Sheet2!E$1))</f>
        <v>0</v>
      </c>
      <c r="F288">
        <f>SUMPRODUCT(N(Sheet1!$B:$B=Sheet2!$B288)*(Sheet1!$C:$C=Sheet2!F$1))</f>
        <v>0</v>
      </c>
    </row>
    <row r="289" spans="1:6">
      <c r="A289" s="6" t="s">
        <v>886</v>
      </c>
      <c r="B289" s="3" t="s">
        <v>839</v>
      </c>
      <c r="C289">
        <f>SUMPRODUCT(N(Sheet1!$B:$B=Sheet2!$B289)*(Sheet1!$C:$C=Sheet2!C$1))</f>
        <v>0</v>
      </c>
      <c r="D289">
        <f>SUMPRODUCT(N(Sheet1!$B:$B=Sheet2!$B289)*(Sheet1!$C:$C=Sheet2!D$1))</f>
        <v>0</v>
      </c>
      <c r="E289">
        <f>SUMPRODUCT(N(Sheet1!$B:$B=Sheet2!$B289)*(Sheet1!$C:$C=Sheet2!E$1))</f>
        <v>0</v>
      </c>
      <c r="F289">
        <f>SUMPRODUCT(N(Sheet1!$B:$B=Sheet2!$B289)*(Sheet1!$C:$C=Sheet2!F$1))</f>
        <v>2</v>
      </c>
    </row>
    <row r="290" spans="1:6">
      <c r="A290" s="6" t="s">
        <v>886</v>
      </c>
      <c r="B290" s="3" t="s">
        <v>840</v>
      </c>
      <c r="C290">
        <f>SUMPRODUCT(N(Sheet1!$B:$B=Sheet2!$B290)*(Sheet1!$C:$C=Sheet2!C$1))</f>
        <v>0</v>
      </c>
      <c r="D290">
        <f>SUMPRODUCT(N(Sheet1!$B:$B=Sheet2!$B290)*(Sheet1!$C:$C=Sheet2!D$1))</f>
        <v>0</v>
      </c>
      <c r="E290">
        <f>SUMPRODUCT(N(Sheet1!$B:$B=Sheet2!$B290)*(Sheet1!$C:$C=Sheet2!E$1))</f>
        <v>0</v>
      </c>
      <c r="F290">
        <f>SUMPRODUCT(N(Sheet1!$B:$B=Sheet2!$B290)*(Sheet1!$C:$C=Sheet2!F$1))</f>
        <v>0</v>
      </c>
    </row>
    <row r="291" spans="1:6">
      <c r="A291" s="6" t="s">
        <v>886</v>
      </c>
      <c r="B291" s="3" t="s">
        <v>841</v>
      </c>
      <c r="C291">
        <f>SUMPRODUCT(N(Sheet1!$B:$B=Sheet2!$B291)*(Sheet1!$C:$C=Sheet2!C$1))</f>
        <v>1</v>
      </c>
      <c r="D291">
        <f>SUMPRODUCT(N(Sheet1!$B:$B=Sheet2!$B291)*(Sheet1!$C:$C=Sheet2!D$1))</f>
        <v>0</v>
      </c>
      <c r="E291">
        <f>SUMPRODUCT(N(Sheet1!$B:$B=Sheet2!$B291)*(Sheet1!$C:$C=Sheet2!E$1))</f>
        <v>0</v>
      </c>
      <c r="F291">
        <f>SUMPRODUCT(N(Sheet1!$B:$B=Sheet2!$B291)*(Sheet1!$C:$C=Sheet2!F$1))</f>
        <v>0</v>
      </c>
    </row>
    <row r="292" spans="1:6">
      <c r="A292" s="6" t="s">
        <v>886</v>
      </c>
      <c r="B292" s="3" t="s">
        <v>842</v>
      </c>
      <c r="C292">
        <f>SUMPRODUCT(N(Sheet1!$B:$B=Sheet2!$B292)*(Sheet1!$C:$C=Sheet2!C$1))</f>
        <v>0</v>
      </c>
      <c r="D292">
        <f>SUMPRODUCT(N(Sheet1!$B:$B=Sheet2!$B292)*(Sheet1!$C:$C=Sheet2!D$1))</f>
        <v>1</v>
      </c>
      <c r="E292">
        <f>SUMPRODUCT(N(Sheet1!$B:$B=Sheet2!$B292)*(Sheet1!$C:$C=Sheet2!E$1))</f>
        <v>0</v>
      </c>
      <c r="F292">
        <f>SUMPRODUCT(N(Sheet1!$B:$B=Sheet2!$B292)*(Sheet1!$C:$C=Sheet2!F$1))</f>
        <v>1</v>
      </c>
    </row>
    <row r="293" spans="1:6">
      <c r="A293" s="6" t="s">
        <v>886</v>
      </c>
      <c r="B293" s="3" t="s">
        <v>843</v>
      </c>
      <c r="C293">
        <f>SUMPRODUCT(N(Sheet1!$B:$B=Sheet2!$B293)*(Sheet1!$C:$C=Sheet2!C$1))</f>
        <v>1</v>
      </c>
      <c r="D293">
        <f>SUMPRODUCT(N(Sheet1!$B:$B=Sheet2!$B293)*(Sheet1!$C:$C=Sheet2!D$1))</f>
        <v>1</v>
      </c>
      <c r="E293">
        <f>SUMPRODUCT(N(Sheet1!$B:$B=Sheet2!$B293)*(Sheet1!$C:$C=Sheet2!E$1))</f>
        <v>0</v>
      </c>
      <c r="F293">
        <f>SUMPRODUCT(N(Sheet1!$B:$B=Sheet2!$B293)*(Sheet1!$C:$C=Sheet2!F$1))</f>
        <v>0</v>
      </c>
    </row>
    <row r="294" spans="1:6">
      <c r="A294" s="6" t="s">
        <v>886</v>
      </c>
      <c r="B294" s="3" t="s">
        <v>844</v>
      </c>
      <c r="C294">
        <f>SUMPRODUCT(N(Sheet1!$B:$B=Sheet2!$B294)*(Sheet1!$C:$C=Sheet2!C$1))</f>
        <v>1</v>
      </c>
      <c r="D294">
        <f>SUMPRODUCT(N(Sheet1!$B:$B=Sheet2!$B294)*(Sheet1!$C:$C=Sheet2!D$1))</f>
        <v>0</v>
      </c>
      <c r="E294">
        <f>SUMPRODUCT(N(Sheet1!$B:$B=Sheet2!$B294)*(Sheet1!$C:$C=Sheet2!E$1))</f>
        <v>0</v>
      </c>
      <c r="F294">
        <f>SUMPRODUCT(N(Sheet1!$B:$B=Sheet2!$B294)*(Sheet1!$C:$C=Sheet2!F$1))</f>
        <v>0</v>
      </c>
    </row>
    <row r="295" spans="1:6">
      <c r="A295" s="6" t="s">
        <v>886</v>
      </c>
      <c r="B295" s="3" t="s">
        <v>845</v>
      </c>
      <c r="C295">
        <f>SUMPRODUCT(N(Sheet1!$B:$B=Sheet2!$B295)*(Sheet1!$C:$C=Sheet2!C$1))</f>
        <v>1</v>
      </c>
      <c r="D295">
        <f>SUMPRODUCT(N(Sheet1!$B:$B=Sheet2!$B295)*(Sheet1!$C:$C=Sheet2!D$1))</f>
        <v>1</v>
      </c>
      <c r="E295">
        <f>SUMPRODUCT(N(Sheet1!$B:$B=Sheet2!$B295)*(Sheet1!$C:$C=Sheet2!E$1))</f>
        <v>0</v>
      </c>
      <c r="F295">
        <f>SUMPRODUCT(N(Sheet1!$B:$B=Sheet2!$B295)*(Sheet1!$C:$C=Sheet2!F$1))</f>
        <v>0</v>
      </c>
    </row>
    <row r="296" spans="1:6">
      <c r="A296" s="6" t="s">
        <v>886</v>
      </c>
      <c r="B296" s="3" t="s">
        <v>846</v>
      </c>
      <c r="C296">
        <f>SUMPRODUCT(N(Sheet1!$B:$B=Sheet2!$B296)*(Sheet1!$C:$C=Sheet2!C$1))</f>
        <v>0</v>
      </c>
      <c r="D296">
        <f>SUMPRODUCT(N(Sheet1!$B:$B=Sheet2!$B296)*(Sheet1!$C:$C=Sheet2!D$1))</f>
        <v>0</v>
      </c>
      <c r="E296">
        <f>SUMPRODUCT(N(Sheet1!$B:$B=Sheet2!$B296)*(Sheet1!$C:$C=Sheet2!E$1))</f>
        <v>0</v>
      </c>
      <c r="F296">
        <f>SUMPRODUCT(N(Sheet1!$B:$B=Sheet2!$B296)*(Sheet1!$C:$C=Sheet2!F$1))</f>
        <v>1</v>
      </c>
    </row>
    <row r="297" spans="1:6">
      <c r="A297" s="6" t="s">
        <v>886</v>
      </c>
      <c r="B297" s="3" t="s">
        <v>847</v>
      </c>
      <c r="C297">
        <f>SUMPRODUCT(N(Sheet1!$B:$B=Sheet2!$B297)*(Sheet1!$C:$C=Sheet2!C$1))</f>
        <v>1</v>
      </c>
      <c r="D297">
        <f>SUMPRODUCT(N(Sheet1!$B:$B=Sheet2!$B297)*(Sheet1!$C:$C=Sheet2!D$1))</f>
        <v>1</v>
      </c>
      <c r="E297">
        <f>SUMPRODUCT(N(Sheet1!$B:$B=Sheet2!$B297)*(Sheet1!$C:$C=Sheet2!E$1))</f>
        <v>0</v>
      </c>
      <c r="F297">
        <f>SUMPRODUCT(N(Sheet1!$B:$B=Sheet2!$B297)*(Sheet1!$C:$C=Sheet2!F$1))</f>
        <v>0</v>
      </c>
    </row>
    <row r="298" spans="1:6">
      <c r="A298" s="6" t="s">
        <v>886</v>
      </c>
      <c r="B298" s="3" t="s">
        <v>848</v>
      </c>
      <c r="C298">
        <f>SUMPRODUCT(N(Sheet1!$B:$B=Sheet2!$B298)*(Sheet1!$C:$C=Sheet2!C$1))</f>
        <v>1</v>
      </c>
      <c r="D298">
        <f>SUMPRODUCT(N(Sheet1!$B:$B=Sheet2!$B298)*(Sheet1!$C:$C=Sheet2!D$1))</f>
        <v>1</v>
      </c>
      <c r="E298">
        <f>SUMPRODUCT(N(Sheet1!$B:$B=Sheet2!$B298)*(Sheet1!$C:$C=Sheet2!E$1))</f>
        <v>0</v>
      </c>
      <c r="F298">
        <f>SUMPRODUCT(N(Sheet1!$B:$B=Sheet2!$B298)*(Sheet1!$C:$C=Sheet2!F$1))</f>
        <v>0</v>
      </c>
    </row>
    <row r="299" spans="1:6">
      <c r="A299" s="6" t="s">
        <v>886</v>
      </c>
      <c r="B299" s="3" t="s">
        <v>849</v>
      </c>
      <c r="C299">
        <f>SUMPRODUCT(N(Sheet1!$B:$B=Sheet2!$B299)*(Sheet1!$C:$C=Sheet2!C$1))</f>
        <v>1</v>
      </c>
      <c r="D299">
        <f>SUMPRODUCT(N(Sheet1!$B:$B=Sheet2!$B299)*(Sheet1!$C:$C=Sheet2!D$1))</f>
        <v>1</v>
      </c>
      <c r="E299">
        <f>SUMPRODUCT(N(Sheet1!$B:$B=Sheet2!$B299)*(Sheet1!$C:$C=Sheet2!E$1))</f>
        <v>0</v>
      </c>
      <c r="F299">
        <f>SUMPRODUCT(N(Sheet1!$B:$B=Sheet2!$B299)*(Sheet1!$C:$C=Sheet2!F$1))</f>
        <v>0</v>
      </c>
    </row>
    <row r="300" spans="1:6">
      <c r="A300" s="6" t="s">
        <v>886</v>
      </c>
      <c r="B300" s="3" t="s">
        <v>850</v>
      </c>
      <c r="C300">
        <f>SUMPRODUCT(N(Sheet1!$B:$B=Sheet2!$B300)*(Sheet1!$C:$C=Sheet2!C$1))</f>
        <v>1</v>
      </c>
      <c r="D300">
        <f>SUMPRODUCT(N(Sheet1!$B:$B=Sheet2!$B300)*(Sheet1!$C:$C=Sheet2!D$1))</f>
        <v>1</v>
      </c>
      <c r="E300">
        <f>SUMPRODUCT(N(Sheet1!$B:$B=Sheet2!$B300)*(Sheet1!$C:$C=Sheet2!E$1))</f>
        <v>0</v>
      </c>
      <c r="F300">
        <f>SUMPRODUCT(N(Sheet1!$B:$B=Sheet2!$B300)*(Sheet1!$C:$C=Sheet2!F$1))</f>
        <v>0</v>
      </c>
    </row>
    <row r="301" spans="1:6">
      <c r="A301" s="6" t="s">
        <v>886</v>
      </c>
      <c r="B301" s="3" t="s">
        <v>851</v>
      </c>
      <c r="C301">
        <f>SUMPRODUCT(N(Sheet1!$B:$B=Sheet2!$B301)*(Sheet1!$C:$C=Sheet2!C$1))</f>
        <v>1</v>
      </c>
      <c r="D301">
        <f>SUMPRODUCT(N(Sheet1!$B:$B=Sheet2!$B301)*(Sheet1!$C:$C=Sheet2!D$1))</f>
        <v>1</v>
      </c>
      <c r="E301">
        <f>SUMPRODUCT(N(Sheet1!$B:$B=Sheet2!$B301)*(Sheet1!$C:$C=Sheet2!E$1))</f>
        <v>0</v>
      </c>
      <c r="F301">
        <f>SUMPRODUCT(N(Sheet1!$B:$B=Sheet2!$B301)*(Sheet1!$C:$C=Sheet2!F$1))</f>
        <v>0</v>
      </c>
    </row>
    <row r="302" spans="1:6">
      <c r="A302" s="6" t="s">
        <v>886</v>
      </c>
      <c r="B302" s="3" t="s">
        <v>852</v>
      </c>
      <c r="C302">
        <f>SUMPRODUCT(N(Sheet1!$B:$B=Sheet2!$B302)*(Sheet1!$C:$C=Sheet2!C$1))</f>
        <v>1</v>
      </c>
      <c r="D302">
        <f>SUMPRODUCT(N(Sheet1!$B:$B=Sheet2!$B302)*(Sheet1!$C:$C=Sheet2!D$1))</f>
        <v>1</v>
      </c>
      <c r="E302">
        <f>SUMPRODUCT(N(Sheet1!$B:$B=Sheet2!$B302)*(Sheet1!$C:$C=Sheet2!E$1))</f>
        <v>0</v>
      </c>
      <c r="F302">
        <f>SUMPRODUCT(N(Sheet1!$B:$B=Sheet2!$B302)*(Sheet1!$C:$C=Sheet2!F$1))</f>
        <v>0</v>
      </c>
    </row>
    <row r="303" spans="1:6">
      <c r="A303" s="13" t="s">
        <v>887</v>
      </c>
      <c r="B303" s="3" t="s">
        <v>853</v>
      </c>
      <c r="C303">
        <f>SUMPRODUCT(N(Sheet1!$B:$B=Sheet2!$B303)*(Sheet1!$C:$C=Sheet2!C$1))</f>
        <v>1</v>
      </c>
      <c r="D303">
        <f>SUMPRODUCT(N(Sheet1!$B:$B=Sheet2!$B303)*(Sheet1!$C:$C=Sheet2!D$1))</f>
        <v>1</v>
      </c>
      <c r="E303">
        <f>SUMPRODUCT(N(Sheet1!$B:$B=Sheet2!$B303)*(Sheet1!$C:$C=Sheet2!E$1))</f>
        <v>0</v>
      </c>
      <c r="F303">
        <f>SUMPRODUCT(N(Sheet1!$B:$B=Sheet2!$B303)*(Sheet1!$C:$C=Sheet2!F$1))</f>
        <v>3</v>
      </c>
    </row>
    <row r="304" spans="1:6">
      <c r="A304" s="13" t="s">
        <v>887</v>
      </c>
      <c r="B304" s="3" t="s">
        <v>854</v>
      </c>
      <c r="C304">
        <f>SUMPRODUCT(N(Sheet1!$B:$B=Sheet2!$B304)*(Sheet1!$C:$C=Sheet2!C$1))</f>
        <v>1</v>
      </c>
      <c r="D304">
        <f>SUMPRODUCT(N(Sheet1!$B:$B=Sheet2!$B304)*(Sheet1!$C:$C=Sheet2!D$1))</f>
        <v>1</v>
      </c>
      <c r="E304">
        <f>SUMPRODUCT(N(Sheet1!$B:$B=Sheet2!$B304)*(Sheet1!$C:$C=Sheet2!E$1))</f>
        <v>0</v>
      </c>
      <c r="F304">
        <f>SUMPRODUCT(N(Sheet1!$B:$B=Sheet2!$B304)*(Sheet1!$C:$C=Sheet2!F$1))</f>
        <v>0</v>
      </c>
    </row>
    <row r="305" spans="1:6">
      <c r="A305" s="13" t="s">
        <v>887</v>
      </c>
      <c r="B305" s="3" t="s">
        <v>855</v>
      </c>
      <c r="C305">
        <f>SUMPRODUCT(N(Sheet1!$B:$B=Sheet2!$B305)*(Sheet1!$C:$C=Sheet2!C$1))</f>
        <v>0</v>
      </c>
      <c r="D305">
        <f>SUMPRODUCT(N(Sheet1!$B:$B=Sheet2!$B305)*(Sheet1!$C:$C=Sheet2!D$1))</f>
        <v>0</v>
      </c>
      <c r="E305">
        <f>SUMPRODUCT(N(Sheet1!$B:$B=Sheet2!$B305)*(Sheet1!$C:$C=Sheet2!E$1))</f>
        <v>0</v>
      </c>
      <c r="F305">
        <f>SUMPRODUCT(N(Sheet1!$B:$B=Sheet2!$B305)*(Sheet1!$C:$C=Sheet2!F$1))</f>
        <v>1</v>
      </c>
    </row>
    <row r="306" spans="1:6">
      <c r="A306" s="13" t="s">
        <v>887</v>
      </c>
      <c r="B306" s="3" t="s">
        <v>856</v>
      </c>
      <c r="C306">
        <f>SUMPRODUCT(N(Sheet1!$B:$B=Sheet2!$B306)*(Sheet1!$C:$C=Sheet2!C$1))</f>
        <v>0</v>
      </c>
      <c r="D306">
        <f>SUMPRODUCT(N(Sheet1!$B:$B=Sheet2!$B306)*(Sheet1!$C:$C=Sheet2!D$1))</f>
        <v>0</v>
      </c>
      <c r="E306">
        <f>SUMPRODUCT(N(Sheet1!$B:$B=Sheet2!$B306)*(Sheet1!$C:$C=Sheet2!E$1))</f>
        <v>0</v>
      </c>
      <c r="F306">
        <f>SUMPRODUCT(N(Sheet1!$B:$B=Sheet2!$B306)*(Sheet1!$C:$C=Sheet2!F$1))</f>
        <v>0</v>
      </c>
    </row>
    <row r="307" spans="1:6">
      <c r="A307" s="14" t="s">
        <v>888</v>
      </c>
      <c r="B307" s="3" t="s">
        <v>857</v>
      </c>
      <c r="C307">
        <f>SUMPRODUCT(N(Sheet1!$B:$B=Sheet2!$B307)*(Sheet1!$C:$C=Sheet2!C$1))</f>
        <v>0</v>
      </c>
      <c r="D307">
        <f>SUMPRODUCT(N(Sheet1!$B:$B=Sheet2!$B307)*(Sheet1!$C:$C=Sheet2!D$1))</f>
        <v>0</v>
      </c>
      <c r="E307">
        <f>SUMPRODUCT(N(Sheet1!$B:$B=Sheet2!$B307)*(Sheet1!$C:$C=Sheet2!E$1))</f>
        <v>0</v>
      </c>
      <c r="F307">
        <f>SUMPRODUCT(N(Sheet1!$B:$B=Sheet2!$B307)*(Sheet1!$C:$C=Sheet2!F$1))</f>
        <v>0</v>
      </c>
    </row>
    <row r="308" spans="1:6">
      <c r="A308" s="14" t="s">
        <v>888</v>
      </c>
      <c r="B308" s="3" t="s">
        <v>858</v>
      </c>
      <c r="C308">
        <f>SUMPRODUCT(N(Sheet1!$B:$B=Sheet2!$B308)*(Sheet1!$C:$C=Sheet2!C$1))</f>
        <v>2</v>
      </c>
      <c r="D308">
        <f>SUMPRODUCT(N(Sheet1!$B:$B=Sheet2!$B308)*(Sheet1!$C:$C=Sheet2!D$1))</f>
        <v>1</v>
      </c>
      <c r="E308">
        <f>SUMPRODUCT(N(Sheet1!$B:$B=Sheet2!$B308)*(Sheet1!$C:$C=Sheet2!E$1))</f>
        <v>0</v>
      </c>
      <c r="F308">
        <f>SUMPRODUCT(N(Sheet1!$B:$B=Sheet2!$B308)*(Sheet1!$C:$C=Sheet2!F$1))</f>
        <v>0</v>
      </c>
    </row>
    <row r="309" spans="1:6">
      <c r="A309" s="14" t="s">
        <v>888</v>
      </c>
      <c r="B309" s="3" t="s">
        <v>859</v>
      </c>
      <c r="C309">
        <f>SUMPRODUCT(N(Sheet1!$B:$B=Sheet2!$B309)*(Sheet1!$C:$C=Sheet2!C$1))</f>
        <v>1</v>
      </c>
      <c r="D309">
        <f>SUMPRODUCT(N(Sheet1!$B:$B=Sheet2!$B309)*(Sheet1!$C:$C=Sheet2!D$1))</f>
        <v>1</v>
      </c>
      <c r="E309">
        <f>SUMPRODUCT(N(Sheet1!$B:$B=Sheet2!$B309)*(Sheet1!$C:$C=Sheet2!E$1))</f>
        <v>0</v>
      </c>
      <c r="F309">
        <f>SUMPRODUCT(N(Sheet1!$B:$B=Sheet2!$B309)*(Sheet1!$C:$C=Sheet2!F$1))</f>
        <v>0</v>
      </c>
    </row>
    <row r="310" spans="1:6">
      <c r="A310" s="14" t="s">
        <v>888</v>
      </c>
      <c r="B310" s="3" t="s">
        <v>860</v>
      </c>
      <c r="C310">
        <f>SUMPRODUCT(N(Sheet1!$B:$B=Sheet2!$B310)*(Sheet1!$C:$C=Sheet2!C$1))</f>
        <v>1</v>
      </c>
      <c r="D310">
        <f>SUMPRODUCT(N(Sheet1!$B:$B=Sheet2!$B310)*(Sheet1!$C:$C=Sheet2!D$1))</f>
        <v>0</v>
      </c>
      <c r="E310">
        <f>SUMPRODUCT(N(Sheet1!$B:$B=Sheet2!$B310)*(Sheet1!$C:$C=Sheet2!E$1))</f>
        <v>0</v>
      </c>
      <c r="F310">
        <f>SUMPRODUCT(N(Sheet1!$B:$B=Sheet2!$B310)*(Sheet1!$C:$C=Sheet2!F$1))</f>
        <v>0</v>
      </c>
    </row>
    <row r="311" spans="1:6">
      <c r="A311" s="14" t="s">
        <v>888</v>
      </c>
      <c r="B311" s="3" t="s">
        <v>861</v>
      </c>
      <c r="C311">
        <f>SUMPRODUCT(N(Sheet1!$B:$B=Sheet2!$B311)*(Sheet1!$C:$C=Sheet2!C$1))</f>
        <v>0</v>
      </c>
      <c r="D311">
        <f>SUMPRODUCT(N(Sheet1!$B:$B=Sheet2!$B311)*(Sheet1!$C:$C=Sheet2!D$1))</f>
        <v>0</v>
      </c>
      <c r="E311">
        <f>SUMPRODUCT(N(Sheet1!$B:$B=Sheet2!$B311)*(Sheet1!$C:$C=Sheet2!E$1))</f>
        <v>0</v>
      </c>
      <c r="F311">
        <f>SUMPRODUCT(N(Sheet1!$B:$B=Sheet2!$B311)*(Sheet1!$C:$C=Sheet2!F$1))</f>
        <v>0</v>
      </c>
    </row>
    <row r="312" spans="1:6">
      <c r="A312" s="14" t="s">
        <v>888</v>
      </c>
      <c r="B312" s="3" t="s">
        <v>862</v>
      </c>
      <c r="C312">
        <f>SUMPRODUCT(N(Sheet1!$B:$B=Sheet2!$B312)*(Sheet1!$C:$C=Sheet2!C$1))</f>
        <v>0</v>
      </c>
      <c r="D312">
        <f>SUMPRODUCT(N(Sheet1!$B:$B=Sheet2!$B312)*(Sheet1!$C:$C=Sheet2!D$1))</f>
        <v>0</v>
      </c>
      <c r="E312">
        <f>SUMPRODUCT(N(Sheet1!$B:$B=Sheet2!$B312)*(Sheet1!$C:$C=Sheet2!E$1))</f>
        <v>0</v>
      </c>
      <c r="F312">
        <f>SUMPRODUCT(N(Sheet1!$B:$B=Sheet2!$B312)*(Sheet1!$C:$C=Sheet2!F$1))</f>
        <v>1</v>
      </c>
    </row>
    <row r="313" spans="1:6">
      <c r="A313" s="14" t="s">
        <v>888</v>
      </c>
      <c r="B313" s="3" t="s">
        <v>863</v>
      </c>
      <c r="C313">
        <f>SUMPRODUCT(N(Sheet1!$B:$B=Sheet2!$B313)*(Sheet1!$C:$C=Sheet2!C$1))</f>
        <v>0</v>
      </c>
      <c r="D313">
        <f>SUMPRODUCT(N(Sheet1!$B:$B=Sheet2!$B313)*(Sheet1!$C:$C=Sheet2!D$1))</f>
        <v>0</v>
      </c>
      <c r="E313">
        <f>SUMPRODUCT(N(Sheet1!$B:$B=Sheet2!$B313)*(Sheet1!$C:$C=Sheet2!E$1))</f>
        <v>0</v>
      </c>
      <c r="F313">
        <f>SUMPRODUCT(N(Sheet1!$B:$B=Sheet2!$B313)*(Sheet1!$C:$C=Sheet2!F$1))</f>
        <v>0</v>
      </c>
    </row>
    <row r="314" spans="1:6">
      <c r="A314" s="14" t="s">
        <v>888</v>
      </c>
      <c r="B314" s="3" t="s">
        <v>864</v>
      </c>
      <c r="C314">
        <f>SUMPRODUCT(N(Sheet1!$B:$B=Sheet2!$B314)*(Sheet1!$C:$C=Sheet2!C$1))</f>
        <v>1</v>
      </c>
      <c r="D314">
        <f>SUMPRODUCT(N(Sheet1!$B:$B=Sheet2!$B314)*(Sheet1!$C:$C=Sheet2!D$1))</f>
        <v>0</v>
      </c>
      <c r="E314">
        <f>SUMPRODUCT(N(Sheet1!$B:$B=Sheet2!$B314)*(Sheet1!$C:$C=Sheet2!E$1))</f>
        <v>0</v>
      </c>
      <c r="F314">
        <f>SUMPRODUCT(N(Sheet1!$B:$B=Sheet2!$B314)*(Sheet1!$C:$C=Sheet2!F$1))</f>
        <v>0</v>
      </c>
    </row>
    <row r="315" spans="1:6">
      <c r="A315" s="14" t="s">
        <v>888</v>
      </c>
      <c r="B315" s="3" t="s">
        <v>865</v>
      </c>
      <c r="C315">
        <f>SUMPRODUCT(N(Sheet1!$B:$B=Sheet2!$B315)*(Sheet1!$C:$C=Sheet2!C$1))</f>
        <v>0</v>
      </c>
      <c r="D315">
        <f>SUMPRODUCT(N(Sheet1!$B:$B=Sheet2!$B315)*(Sheet1!$C:$C=Sheet2!D$1))</f>
        <v>0</v>
      </c>
      <c r="E315">
        <f>SUMPRODUCT(N(Sheet1!$B:$B=Sheet2!$B315)*(Sheet1!$C:$C=Sheet2!E$1))</f>
        <v>0</v>
      </c>
      <c r="F315">
        <f>SUMPRODUCT(N(Sheet1!$B:$B=Sheet2!$B315)*(Sheet1!$C:$C=Sheet2!F$1))</f>
        <v>0</v>
      </c>
    </row>
    <row r="316" spans="1:6">
      <c r="A316" s="14" t="s">
        <v>888</v>
      </c>
      <c r="B316" s="3" t="s">
        <v>866</v>
      </c>
      <c r="C316">
        <f>SUMPRODUCT(N(Sheet1!$B:$B=Sheet2!$B316)*(Sheet1!$C:$C=Sheet2!C$1))</f>
        <v>1</v>
      </c>
      <c r="D316">
        <f>SUMPRODUCT(N(Sheet1!$B:$B=Sheet2!$B316)*(Sheet1!$C:$C=Sheet2!D$1))</f>
        <v>0</v>
      </c>
      <c r="E316">
        <f>SUMPRODUCT(N(Sheet1!$B:$B=Sheet2!$B316)*(Sheet1!$C:$C=Sheet2!E$1))</f>
        <v>0</v>
      </c>
      <c r="F316">
        <f>SUMPRODUCT(N(Sheet1!$B:$B=Sheet2!$B316)*(Sheet1!$C:$C=Sheet2!F$1))</f>
        <v>1</v>
      </c>
    </row>
    <row r="317" spans="1:6">
      <c r="A317" s="14" t="s">
        <v>888</v>
      </c>
      <c r="B317" s="3" t="s">
        <v>867</v>
      </c>
      <c r="C317">
        <f>SUMPRODUCT(N(Sheet1!$B:$B=Sheet2!$B317)*(Sheet1!$C:$C=Sheet2!C$1))</f>
        <v>0</v>
      </c>
      <c r="D317">
        <f>SUMPRODUCT(N(Sheet1!$B:$B=Sheet2!$B317)*(Sheet1!$C:$C=Sheet2!D$1))</f>
        <v>0</v>
      </c>
      <c r="E317">
        <f>SUMPRODUCT(N(Sheet1!$B:$B=Sheet2!$B317)*(Sheet1!$C:$C=Sheet2!E$1))</f>
        <v>0</v>
      </c>
      <c r="F317">
        <f>SUMPRODUCT(N(Sheet1!$B:$B=Sheet2!$B317)*(Sheet1!$C:$C=Sheet2!F$1))</f>
        <v>1</v>
      </c>
    </row>
    <row r="318" spans="1:6">
      <c r="A318" s="14" t="s">
        <v>888</v>
      </c>
      <c r="B318" s="3" t="s">
        <v>868</v>
      </c>
      <c r="C318">
        <f>SUMPRODUCT(N(Sheet1!$B:$B=Sheet2!$B318)*(Sheet1!$C:$C=Sheet2!C$1))</f>
        <v>0</v>
      </c>
      <c r="D318">
        <f>SUMPRODUCT(N(Sheet1!$B:$B=Sheet2!$B318)*(Sheet1!$C:$C=Sheet2!D$1))</f>
        <v>0</v>
      </c>
      <c r="E318">
        <f>SUMPRODUCT(N(Sheet1!$B:$B=Sheet2!$B318)*(Sheet1!$C:$C=Sheet2!E$1))</f>
        <v>0</v>
      </c>
      <c r="F318">
        <f>SUMPRODUCT(N(Sheet1!$B:$B=Sheet2!$B318)*(Sheet1!$C:$C=Sheet2!F$1))</f>
        <v>0</v>
      </c>
    </row>
    <row r="319" spans="1:6">
      <c r="A319" s="14" t="s">
        <v>888</v>
      </c>
      <c r="B319" s="3" t="s">
        <v>869</v>
      </c>
      <c r="C319">
        <f>SUMPRODUCT(N(Sheet1!$B:$B=Sheet2!$B319)*(Sheet1!$C:$C=Sheet2!C$1))</f>
        <v>0</v>
      </c>
      <c r="D319">
        <f>SUMPRODUCT(N(Sheet1!$B:$B=Sheet2!$B319)*(Sheet1!$C:$C=Sheet2!D$1))</f>
        <v>0</v>
      </c>
      <c r="E319">
        <f>SUMPRODUCT(N(Sheet1!$B:$B=Sheet2!$B319)*(Sheet1!$C:$C=Sheet2!E$1))</f>
        <v>0</v>
      </c>
      <c r="F319">
        <f>SUMPRODUCT(N(Sheet1!$B:$B=Sheet2!$B319)*(Sheet1!$C:$C=Sheet2!F$1))</f>
        <v>0</v>
      </c>
    </row>
    <row r="320" spans="1:6">
      <c r="A320" s="14" t="s">
        <v>888</v>
      </c>
      <c r="B320" s="3" t="s">
        <v>870</v>
      </c>
      <c r="C320">
        <f>SUMPRODUCT(N(Sheet1!$B:$B=Sheet2!$B320)*(Sheet1!$C:$C=Sheet2!C$1))</f>
        <v>1</v>
      </c>
      <c r="D320">
        <f>SUMPRODUCT(N(Sheet1!$B:$B=Sheet2!$B320)*(Sheet1!$C:$C=Sheet2!D$1))</f>
        <v>0</v>
      </c>
      <c r="E320">
        <f>SUMPRODUCT(N(Sheet1!$B:$B=Sheet2!$B320)*(Sheet1!$C:$C=Sheet2!E$1))</f>
        <v>0</v>
      </c>
      <c r="F320">
        <f>SUMPRODUCT(N(Sheet1!$B:$B=Sheet2!$B320)*(Sheet1!$C:$C=Sheet2!F$1))</f>
        <v>0</v>
      </c>
    </row>
    <row r="321" spans="1:6">
      <c r="A321" s="14" t="s">
        <v>888</v>
      </c>
      <c r="B321" s="3" t="s">
        <v>871</v>
      </c>
      <c r="C321">
        <f>SUMPRODUCT(N(Sheet1!$B:$B=Sheet2!$B321)*(Sheet1!$C:$C=Sheet2!C$1))</f>
        <v>1</v>
      </c>
      <c r="D321">
        <f>SUMPRODUCT(N(Sheet1!$B:$B=Sheet2!$B321)*(Sheet1!$C:$C=Sheet2!D$1))</f>
        <v>0</v>
      </c>
      <c r="E321">
        <f>SUMPRODUCT(N(Sheet1!$B:$B=Sheet2!$B321)*(Sheet1!$C:$C=Sheet2!E$1))</f>
        <v>0</v>
      </c>
      <c r="F321">
        <f>SUMPRODUCT(N(Sheet1!$B:$B=Sheet2!$B321)*(Sheet1!$C:$C=Sheet2!F$1))</f>
        <v>0</v>
      </c>
    </row>
    <row r="322" spans="1:6">
      <c r="A322" s="14" t="s">
        <v>888</v>
      </c>
      <c r="B322" s="3" t="s">
        <v>872</v>
      </c>
      <c r="C322">
        <f>SUMPRODUCT(N(Sheet1!$B:$B=Sheet2!$B322)*(Sheet1!$C:$C=Sheet2!C$1))</f>
        <v>1</v>
      </c>
      <c r="D322">
        <f>SUMPRODUCT(N(Sheet1!$B:$B=Sheet2!$B322)*(Sheet1!$C:$C=Sheet2!D$1))</f>
        <v>1</v>
      </c>
      <c r="E322">
        <f>SUMPRODUCT(N(Sheet1!$B:$B=Sheet2!$B322)*(Sheet1!$C:$C=Sheet2!E$1))</f>
        <v>0</v>
      </c>
      <c r="F322">
        <f>SUMPRODUCT(N(Sheet1!$B:$B=Sheet2!$B322)*(Sheet1!$C:$C=Sheet2!F$1))</f>
        <v>0</v>
      </c>
    </row>
    <row r="323" spans="1:6">
      <c r="A323" s="15" t="s">
        <v>889</v>
      </c>
      <c r="B323" s="3" t="s">
        <v>873</v>
      </c>
      <c r="C323">
        <f>SUMPRODUCT(N(Sheet1!$B:$B=Sheet2!$B323)*(Sheet1!$C:$C=Sheet2!C$1))</f>
        <v>0</v>
      </c>
      <c r="D323">
        <f>SUMPRODUCT(N(Sheet1!$B:$B=Sheet2!$B323)*(Sheet1!$C:$C=Sheet2!D$1))</f>
        <v>0</v>
      </c>
      <c r="E323">
        <f>SUMPRODUCT(N(Sheet1!$B:$B=Sheet2!$B323)*(Sheet1!$C:$C=Sheet2!E$1))</f>
        <v>0</v>
      </c>
      <c r="F323">
        <f>SUMPRODUCT(N(Sheet1!$B:$B=Sheet2!$B323)*(Sheet1!$C:$C=Sheet2!F$1))</f>
        <v>0</v>
      </c>
    </row>
    <row r="324" spans="1:6">
      <c r="A324" s="15" t="s">
        <v>889</v>
      </c>
      <c r="B324" s="3" t="s">
        <v>874</v>
      </c>
      <c r="C324">
        <f>SUMPRODUCT(N(Sheet1!$B:$B=Sheet2!$B324)*(Sheet1!$C:$C=Sheet2!C$1))</f>
        <v>0</v>
      </c>
      <c r="D324">
        <f>SUMPRODUCT(N(Sheet1!$B:$B=Sheet2!$B324)*(Sheet1!$C:$C=Sheet2!D$1))</f>
        <v>0</v>
      </c>
      <c r="E324">
        <f>SUMPRODUCT(N(Sheet1!$B:$B=Sheet2!$B324)*(Sheet1!$C:$C=Sheet2!E$1))</f>
        <v>0</v>
      </c>
      <c r="F324">
        <f>SUMPRODUCT(N(Sheet1!$B:$B=Sheet2!$B324)*(Sheet1!$C:$C=Sheet2!F$1))</f>
        <v>0</v>
      </c>
    </row>
    <row r="325" spans="1:6">
      <c r="C325">
        <f>SUM(C2:C324)</f>
        <v>152</v>
      </c>
      <c r="D325">
        <f t="shared" ref="D325:F325" si="0">SUM(D2:D324)</f>
        <v>128</v>
      </c>
      <c r="E325">
        <f t="shared" si="0"/>
        <v>7</v>
      </c>
      <c r="F325">
        <f t="shared" si="0"/>
        <v>61</v>
      </c>
    </row>
  </sheetData>
  <phoneticPr fontId="4" type="noConversion"/>
  <conditionalFormatting sqref="B2:B324">
    <cfRule type="cellIs" dxfId="26" priority="19" operator="equal">
      <formula>0</formula>
    </cfRule>
  </conditionalFormatting>
  <conditionalFormatting sqref="B198:B205">
    <cfRule type="duplicateValues" dxfId="25" priority="18"/>
  </conditionalFormatting>
  <conditionalFormatting sqref="B207">
    <cfRule type="duplicateValues" dxfId="24" priority="17"/>
  </conditionalFormatting>
  <conditionalFormatting sqref="B207">
    <cfRule type="duplicateValues" dxfId="23" priority="16"/>
  </conditionalFormatting>
  <conditionalFormatting sqref="B207">
    <cfRule type="duplicateValues" dxfId="22" priority="15"/>
  </conditionalFormatting>
  <conditionalFormatting sqref="B175:B197">
    <cfRule type="duplicateValues" dxfId="21" priority="14"/>
  </conditionalFormatting>
  <conditionalFormatting sqref="B136">
    <cfRule type="duplicateValues" dxfId="20" priority="13"/>
  </conditionalFormatting>
  <conditionalFormatting sqref="B136">
    <cfRule type="duplicateValues" dxfId="19" priority="12"/>
  </conditionalFormatting>
  <conditionalFormatting sqref="B217:B270">
    <cfRule type="duplicateValues" dxfId="18" priority="11"/>
  </conditionalFormatting>
  <conditionalFormatting sqref="B198:B216">
    <cfRule type="duplicateValues" dxfId="17" priority="10"/>
  </conditionalFormatting>
  <conditionalFormatting sqref="B3:B151">
    <cfRule type="duplicateValues" dxfId="16" priority="9"/>
  </conditionalFormatting>
  <conditionalFormatting sqref="B3:B151">
    <cfRule type="duplicateValues" dxfId="15" priority="8"/>
  </conditionalFormatting>
  <conditionalFormatting sqref="B3:B324">
    <cfRule type="duplicateValues" dxfId="14" priority="7"/>
  </conditionalFormatting>
  <conditionalFormatting sqref="B3:B324">
    <cfRule type="duplicateValues" dxfId="13" priority="6"/>
  </conditionalFormatting>
  <conditionalFormatting sqref="B3:B151">
    <cfRule type="duplicateValues" dxfId="12" priority="5"/>
  </conditionalFormatting>
  <conditionalFormatting sqref="B3:B151">
    <cfRule type="duplicateValues" dxfId="11" priority="4"/>
  </conditionalFormatting>
  <conditionalFormatting sqref="B3:B324">
    <cfRule type="duplicateValues" dxfId="10" priority="3"/>
  </conditionalFormatting>
  <conditionalFormatting sqref="B3:B324">
    <cfRule type="duplicateValues" dxfId="9" priority="2"/>
  </conditionalFormatting>
  <conditionalFormatting sqref="A2:A324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6"/>
  <sheetViews>
    <sheetView tabSelected="1" view="pageBreakPreview" zoomScale="60" zoomScaleNormal="100" workbookViewId="0">
      <selection activeCell="J27" sqref="J27"/>
    </sheetView>
  </sheetViews>
  <sheetFormatPr defaultRowHeight="16.5"/>
  <cols>
    <col min="1" max="1" width="14.125" style="16" bestFit="1" customWidth="1"/>
    <col min="2" max="2" width="13" style="16" bestFit="1" customWidth="1"/>
    <col min="3" max="3" width="11.125" style="16" customWidth="1"/>
    <col min="4" max="7" width="13.125" style="16" customWidth="1"/>
    <col min="8" max="8" width="14.125" style="16" customWidth="1"/>
    <col min="9" max="9" width="13.375" customWidth="1"/>
  </cols>
  <sheetData>
    <row r="1" spans="1:9" ht="23.25" customHeight="1">
      <c r="A1" s="22" t="s">
        <v>939</v>
      </c>
      <c r="B1" s="22" t="s">
        <v>890</v>
      </c>
      <c r="C1" s="22" t="s">
        <v>892</v>
      </c>
      <c r="D1" s="22" t="s">
        <v>894</v>
      </c>
      <c r="E1" s="22" t="s">
        <v>895</v>
      </c>
      <c r="F1" s="22" t="s">
        <v>896</v>
      </c>
      <c r="G1" s="22" t="s">
        <v>897</v>
      </c>
      <c r="H1" s="22" t="s">
        <v>928</v>
      </c>
      <c r="I1" s="33"/>
    </row>
    <row r="2" spans="1:9">
      <c r="A2" s="7">
        <v>1</v>
      </c>
      <c r="B2" s="7" t="s">
        <v>915</v>
      </c>
      <c r="C2" s="7" t="s">
        <v>550</v>
      </c>
      <c r="D2" s="7">
        <v>0</v>
      </c>
      <c r="E2" s="7">
        <v>0</v>
      </c>
      <c r="F2" s="7">
        <v>0</v>
      </c>
      <c r="G2" s="7">
        <v>0</v>
      </c>
      <c r="H2" s="7" t="str">
        <f>IF(SUM(D2:G2)&gt;0,"O","X")</f>
        <v>X</v>
      </c>
      <c r="I2" s="34">
        <f>COUNTIF(H2,"O")</f>
        <v>0</v>
      </c>
    </row>
    <row r="3" spans="1:9">
      <c r="A3" s="7">
        <v>2</v>
      </c>
      <c r="B3" s="7" t="s">
        <v>548</v>
      </c>
      <c r="C3" s="7" t="s">
        <v>551</v>
      </c>
      <c r="D3" s="7">
        <v>0</v>
      </c>
      <c r="E3" s="7">
        <v>1</v>
      </c>
      <c r="F3" s="7">
        <v>0</v>
      </c>
      <c r="G3" s="7">
        <v>0</v>
      </c>
      <c r="H3" s="7" t="str">
        <f t="shared" ref="H3:H66" si="0">IF(SUM(D3:G3)&gt;0,"O","X")</f>
        <v>O</v>
      </c>
      <c r="I3" s="34">
        <f t="shared" ref="I3:I66" si="1">COUNTIF(H3,"O")</f>
        <v>1</v>
      </c>
    </row>
    <row r="4" spans="1:9">
      <c r="A4" s="7">
        <v>3</v>
      </c>
      <c r="B4" s="7" t="s">
        <v>548</v>
      </c>
      <c r="C4" s="7" t="s">
        <v>552</v>
      </c>
      <c r="D4" s="7">
        <v>1</v>
      </c>
      <c r="E4" s="7">
        <v>0</v>
      </c>
      <c r="F4" s="7">
        <v>0</v>
      </c>
      <c r="G4" s="7">
        <v>0</v>
      </c>
      <c r="H4" s="7" t="str">
        <f t="shared" si="0"/>
        <v>O</v>
      </c>
      <c r="I4" s="34">
        <f t="shared" si="1"/>
        <v>1</v>
      </c>
    </row>
    <row r="5" spans="1:9">
      <c r="A5" s="7">
        <v>4</v>
      </c>
      <c r="B5" s="7" t="s">
        <v>548</v>
      </c>
      <c r="C5" s="7" t="s">
        <v>553</v>
      </c>
      <c r="D5" s="7">
        <v>0</v>
      </c>
      <c r="E5" s="7">
        <v>0</v>
      </c>
      <c r="F5" s="7">
        <v>0</v>
      </c>
      <c r="G5" s="7">
        <v>0</v>
      </c>
      <c r="H5" s="7" t="str">
        <f t="shared" si="0"/>
        <v>X</v>
      </c>
      <c r="I5" s="34">
        <f t="shared" si="1"/>
        <v>0</v>
      </c>
    </row>
    <row r="6" spans="1:9">
      <c r="A6" s="7">
        <v>5</v>
      </c>
      <c r="B6" s="7" t="s">
        <v>548</v>
      </c>
      <c r="C6" s="7" t="s">
        <v>554</v>
      </c>
      <c r="D6" s="7">
        <v>1</v>
      </c>
      <c r="E6" s="7">
        <v>0</v>
      </c>
      <c r="F6" s="7">
        <v>0</v>
      </c>
      <c r="G6" s="7">
        <v>0</v>
      </c>
      <c r="H6" s="7" t="str">
        <f t="shared" si="0"/>
        <v>O</v>
      </c>
      <c r="I6" s="34">
        <f t="shared" si="1"/>
        <v>1</v>
      </c>
    </row>
    <row r="7" spans="1:9">
      <c r="A7" s="7">
        <v>6</v>
      </c>
      <c r="B7" s="7" t="s">
        <v>548</v>
      </c>
      <c r="C7" s="7" t="s">
        <v>555</v>
      </c>
      <c r="D7" s="7">
        <v>1</v>
      </c>
      <c r="E7" s="7">
        <v>1</v>
      </c>
      <c r="F7" s="7">
        <v>0</v>
      </c>
      <c r="G7" s="7">
        <v>0</v>
      </c>
      <c r="H7" s="7" t="str">
        <f t="shared" si="0"/>
        <v>O</v>
      </c>
      <c r="I7" s="34">
        <f t="shared" si="1"/>
        <v>1</v>
      </c>
    </row>
    <row r="8" spans="1:9">
      <c r="A8" s="7">
        <v>7</v>
      </c>
      <c r="B8" s="7" t="s">
        <v>548</v>
      </c>
      <c r="C8" s="7" t="s">
        <v>556</v>
      </c>
      <c r="D8" s="7">
        <v>0</v>
      </c>
      <c r="E8" s="7">
        <v>0</v>
      </c>
      <c r="F8" s="7">
        <v>0</v>
      </c>
      <c r="G8" s="7">
        <v>0</v>
      </c>
      <c r="H8" s="7" t="str">
        <f t="shared" si="0"/>
        <v>X</v>
      </c>
      <c r="I8" s="34">
        <f t="shared" si="1"/>
        <v>0</v>
      </c>
    </row>
    <row r="9" spans="1:9">
      <c r="A9" s="7">
        <v>8</v>
      </c>
      <c r="B9" s="7" t="s">
        <v>548</v>
      </c>
      <c r="C9" s="7" t="s">
        <v>557</v>
      </c>
      <c r="D9" s="7">
        <v>1</v>
      </c>
      <c r="E9" s="7">
        <v>1</v>
      </c>
      <c r="F9" s="7">
        <v>0</v>
      </c>
      <c r="G9" s="7">
        <v>0</v>
      </c>
      <c r="H9" s="7" t="str">
        <f t="shared" si="0"/>
        <v>O</v>
      </c>
      <c r="I9" s="34">
        <f t="shared" si="1"/>
        <v>1</v>
      </c>
    </row>
    <row r="10" spans="1:9">
      <c r="A10" s="7">
        <v>9</v>
      </c>
      <c r="B10" s="7" t="s">
        <v>548</v>
      </c>
      <c r="C10" s="7" t="s">
        <v>558</v>
      </c>
      <c r="D10" s="7">
        <v>0</v>
      </c>
      <c r="E10" s="7">
        <v>0</v>
      </c>
      <c r="F10" s="7">
        <v>0</v>
      </c>
      <c r="G10" s="7">
        <v>0</v>
      </c>
      <c r="H10" s="7" t="str">
        <f t="shared" si="0"/>
        <v>X</v>
      </c>
      <c r="I10" s="34">
        <f t="shared" si="1"/>
        <v>0</v>
      </c>
    </row>
    <row r="11" spans="1:9">
      <c r="A11" s="7">
        <v>10</v>
      </c>
      <c r="B11" s="7" t="s">
        <v>548</v>
      </c>
      <c r="C11" s="7" t="s">
        <v>559</v>
      </c>
      <c r="D11" s="7">
        <v>0</v>
      </c>
      <c r="E11" s="7">
        <v>0</v>
      </c>
      <c r="F11" s="7">
        <v>0</v>
      </c>
      <c r="G11" s="7">
        <v>0</v>
      </c>
      <c r="H11" s="7" t="str">
        <f t="shared" si="0"/>
        <v>X</v>
      </c>
      <c r="I11" s="34">
        <f t="shared" si="1"/>
        <v>0</v>
      </c>
    </row>
    <row r="12" spans="1:9">
      <c r="A12" s="7">
        <v>11</v>
      </c>
      <c r="B12" s="7" t="s">
        <v>548</v>
      </c>
      <c r="C12" s="7" t="s">
        <v>560</v>
      </c>
      <c r="D12" s="7">
        <v>0</v>
      </c>
      <c r="E12" s="7">
        <v>0</v>
      </c>
      <c r="F12" s="7">
        <v>0</v>
      </c>
      <c r="G12" s="7">
        <v>0</v>
      </c>
      <c r="H12" s="7" t="str">
        <f t="shared" si="0"/>
        <v>X</v>
      </c>
      <c r="I12" s="34">
        <f t="shared" si="1"/>
        <v>0</v>
      </c>
    </row>
    <row r="13" spans="1:9">
      <c r="A13" s="7">
        <v>12</v>
      </c>
      <c r="B13" s="7" t="s">
        <v>548</v>
      </c>
      <c r="C13" s="7" t="s">
        <v>561</v>
      </c>
      <c r="D13" s="7">
        <v>0</v>
      </c>
      <c r="E13" s="7">
        <v>1</v>
      </c>
      <c r="F13" s="7">
        <v>1</v>
      </c>
      <c r="G13" s="7">
        <v>0</v>
      </c>
      <c r="H13" s="7" t="str">
        <f t="shared" si="0"/>
        <v>O</v>
      </c>
      <c r="I13" s="34">
        <f t="shared" si="1"/>
        <v>1</v>
      </c>
    </row>
    <row r="14" spans="1:9">
      <c r="A14" s="7">
        <v>13</v>
      </c>
      <c r="B14" s="7" t="s">
        <v>548</v>
      </c>
      <c r="C14" s="7" t="s">
        <v>562</v>
      </c>
      <c r="D14" s="7">
        <v>1</v>
      </c>
      <c r="E14" s="7">
        <v>1</v>
      </c>
      <c r="F14" s="7">
        <v>0</v>
      </c>
      <c r="G14" s="7">
        <v>0</v>
      </c>
      <c r="H14" s="7" t="str">
        <f t="shared" si="0"/>
        <v>O</v>
      </c>
      <c r="I14" s="34">
        <f t="shared" si="1"/>
        <v>1</v>
      </c>
    </row>
    <row r="15" spans="1:9">
      <c r="A15" s="7">
        <v>14</v>
      </c>
      <c r="B15" s="7" t="s">
        <v>548</v>
      </c>
      <c r="C15" s="7" t="s">
        <v>563</v>
      </c>
      <c r="D15" s="7">
        <v>1</v>
      </c>
      <c r="E15" s="7">
        <v>1</v>
      </c>
      <c r="F15" s="7">
        <v>0</v>
      </c>
      <c r="G15" s="7">
        <v>0</v>
      </c>
      <c r="H15" s="7" t="str">
        <f t="shared" si="0"/>
        <v>O</v>
      </c>
      <c r="I15" s="34">
        <f t="shared" si="1"/>
        <v>1</v>
      </c>
    </row>
    <row r="16" spans="1:9">
      <c r="A16" s="7">
        <v>15</v>
      </c>
      <c r="B16" s="7" t="s">
        <v>548</v>
      </c>
      <c r="C16" s="7" t="s">
        <v>564</v>
      </c>
      <c r="D16" s="7">
        <v>1</v>
      </c>
      <c r="E16" s="7">
        <v>0</v>
      </c>
      <c r="F16" s="7">
        <v>0</v>
      </c>
      <c r="G16" s="7">
        <v>0</v>
      </c>
      <c r="H16" s="7" t="str">
        <f t="shared" si="0"/>
        <v>O</v>
      </c>
      <c r="I16" s="34">
        <f t="shared" si="1"/>
        <v>1</v>
      </c>
    </row>
    <row r="17" spans="1:9">
      <c r="A17" s="7">
        <v>16</v>
      </c>
      <c r="B17" s="7" t="s">
        <v>548</v>
      </c>
      <c r="C17" s="7" t="s">
        <v>565</v>
      </c>
      <c r="D17" s="7">
        <v>1</v>
      </c>
      <c r="E17" s="7">
        <v>0</v>
      </c>
      <c r="F17" s="7">
        <v>0</v>
      </c>
      <c r="G17" s="7">
        <v>1</v>
      </c>
      <c r="H17" s="7" t="str">
        <f t="shared" si="0"/>
        <v>O</v>
      </c>
      <c r="I17" s="34">
        <f t="shared" si="1"/>
        <v>1</v>
      </c>
    </row>
    <row r="18" spans="1:9">
      <c r="A18" s="7">
        <v>17</v>
      </c>
      <c r="B18" s="7" t="s">
        <v>548</v>
      </c>
      <c r="C18" s="7" t="s">
        <v>566</v>
      </c>
      <c r="D18" s="7">
        <v>1</v>
      </c>
      <c r="E18" s="7">
        <v>1</v>
      </c>
      <c r="F18" s="7">
        <v>0</v>
      </c>
      <c r="G18" s="7">
        <v>0</v>
      </c>
      <c r="H18" s="7" t="str">
        <f t="shared" si="0"/>
        <v>O</v>
      </c>
      <c r="I18" s="34">
        <f t="shared" si="1"/>
        <v>1</v>
      </c>
    </row>
    <row r="19" spans="1:9">
      <c r="A19" s="7">
        <v>18</v>
      </c>
      <c r="B19" s="7" t="s">
        <v>548</v>
      </c>
      <c r="C19" s="7" t="s">
        <v>567</v>
      </c>
      <c r="D19" s="7">
        <v>1</v>
      </c>
      <c r="E19" s="7">
        <v>0</v>
      </c>
      <c r="F19" s="7">
        <v>0</v>
      </c>
      <c r="G19" s="7">
        <v>0</v>
      </c>
      <c r="H19" s="7" t="str">
        <f t="shared" si="0"/>
        <v>O</v>
      </c>
      <c r="I19" s="34">
        <f t="shared" si="1"/>
        <v>1</v>
      </c>
    </row>
    <row r="20" spans="1:9">
      <c r="A20" s="7">
        <v>19</v>
      </c>
      <c r="B20" s="7" t="s">
        <v>548</v>
      </c>
      <c r="C20" s="7" t="s">
        <v>568</v>
      </c>
      <c r="D20" s="7">
        <v>1</v>
      </c>
      <c r="E20" s="7">
        <v>1</v>
      </c>
      <c r="F20" s="7">
        <v>0</v>
      </c>
      <c r="G20" s="7">
        <v>0</v>
      </c>
      <c r="H20" s="7" t="str">
        <f t="shared" si="0"/>
        <v>O</v>
      </c>
      <c r="I20" s="34">
        <f t="shared" si="1"/>
        <v>1</v>
      </c>
    </row>
    <row r="21" spans="1:9">
      <c r="A21" s="7">
        <v>20</v>
      </c>
      <c r="B21" s="7" t="s">
        <v>548</v>
      </c>
      <c r="C21" s="7" t="s">
        <v>569</v>
      </c>
      <c r="D21" s="7">
        <v>0</v>
      </c>
      <c r="E21" s="7">
        <v>0</v>
      </c>
      <c r="F21" s="7">
        <v>0</v>
      </c>
      <c r="G21" s="7">
        <v>0</v>
      </c>
      <c r="H21" s="7" t="str">
        <f t="shared" si="0"/>
        <v>X</v>
      </c>
      <c r="I21" s="34">
        <f t="shared" si="1"/>
        <v>0</v>
      </c>
    </row>
    <row r="22" spans="1:9">
      <c r="A22" s="7">
        <v>21</v>
      </c>
      <c r="B22" s="7" t="s">
        <v>548</v>
      </c>
      <c r="C22" s="7" t="s">
        <v>570</v>
      </c>
      <c r="D22" s="7">
        <v>1</v>
      </c>
      <c r="E22" s="7">
        <v>0</v>
      </c>
      <c r="F22" s="7">
        <v>0</v>
      </c>
      <c r="G22" s="7">
        <v>0</v>
      </c>
      <c r="H22" s="7" t="str">
        <f t="shared" si="0"/>
        <v>O</v>
      </c>
      <c r="I22" s="34">
        <f t="shared" si="1"/>
        <v>1</v>
      </c>
    </row>
    <row r="23" spans="1:9">
      <c r="A23" s="7">
        <v>22</v>
      </c>
      <c r="B23" s="7" t="s">
        <v>548</v>
      </c>
      <c r="C23" s="7" t="s">
        <v>571</v>
      </c>
      <c r="D23" s="7">
        <v>1</v>
      </c>
      <c r="E23" s="7">
        <v>1</v>
      </c>
      <c r="F23" s="7">
        <v>0</v>
      </c>
      <c r="G23" s="7">
        <v>0</v>
      </c>
      <c r="H23" s="7" t="str">
        <f t="shared" si="0"/>
        <v>O</v>
      </c>
      <c r="I23" s="34">
        <f t="shared" si="1"/>
        <v>1</v>
      </c>
    </row>
    <row r="24" spans="1:9">
      <c r="A24" s="7">
        <v>23</v>
      </c>
      <c r="B24" s="7" t="s">
        <v>548</v>
      </c>
      <c r="C24" s="7" t="s">
        <v>572</v>
      </c>
      <c r="D24" s="7">
        <v>1</v>
      </c>
      <c r="E24" s="7">
        <v>1</v>
      </c>
      <c r="F24" s="7">
        <v>0</v>
      </c>
      <c r="G24" s="7">
        <v>0</v>
      </c>
      <c r="H24" s="7" t="str">
        <f t="shared" si="0"/>
        <v>O</v>
      </c>
      <c r="I24" s="34">
        <f t="shared" si="1"/>
        <v>1</v>
      </c>
    </row>
    <row r="25" spans="1:9">
      <c r="A25" s="7">
        <v>24</v>
      </c>
      <c r="B25" s="7" t="s">
        <v>548</v>
      </c>
      <c r="C25" s="7" t="s">
        <v>573</v>
      </c>
      <c r="D25" s="7">
        <v>1</v>
      </c>
      <c r="E25" s="7">
        <v>0</v>
      </c>
      <c r="F25" s="7">
        <v>0</v>
      </c>
      <c r="G25" s="7">
        <v>0</v>
      </c>
      <c r="H25" s="7" t="str">
        <f t="shared" si="0"/>
        <v>O</v>
      </c>
      <c r="I25" s="34">
        <f t="shared" si="1"/>
        <v>1</v>
      </c>
    </row>
    <row r="26" spans="1:9">
      <c r="A26" s="7">
        <v>25</v>
      </c>
      <c r="B26" s="7" t="s">
        <v>548</v>
      </c>
      <c r="C26" s="7" t="s">
        <v>574</v>
      </c>
      <c r="D26" s="7">
        <v>0</v>
      </c>
      <c r="E26" s="7">
        <v>1</v>
      </c>
      <c r="F26" s="7">
        <v>0</v>
      </c>
      <c r="G26" s="7">
        <v>0</v>
      </c>
      <c r="H26" s="7" t="str">
        <f t="shared" si="0"/>
        <v>O</v>
      </c>
      <c r="I26" s="34">
        <f t="shared" si="1"/>
        <v>1</v>
      </c>
    </row>
    <row r="27" spans="1:9">
      <c r="A27" s="7">
        <v>26</v>
      </c>
      <c r="B27" s="7" t="s">
        <v>548</v>
      </c>
      <c r="C27" s="7" t="s">
        <v>575</v>
      </c>
      <c r="D27" s="7">
        <v>0</v>
      </c>
      <c r="E27" s="7">
        <v>0</v>
      </c>
      <c r="F27" s="7">
        <v>0</v>
      </c>
      <c r="G27" s="7">
        <v>0</v>
      </c>
      <c r="H27" s="7" t="str">
        <f t="shared" si="0"/>
        <v>X</v>
      </c>
      <c r="I27" s="34">
        <f t="shared" si="1"/>
        <v>0</v>
      </c>
    </row>
    <row r="28" spans="1:9">
      <c r="A28" s="7">
        <v>27</v>
      </c>
      <c r="B28" s="7" t="s">
        <v>548</v>
      </c>
      <c r="C28" s="7" t="s">
        <v>576</v>
      </c>
      <c r="D28" s="7">
        <v>1</v>
      </c>
      <c r="E28" s="7">
        <v>1</v>
      </c>
      <c r="F28" s="7">
        <v>0</v>
      </c>
      <c r="G28" s="7">
        <v>0</v>
      </c>
      <c r="H28" s="7" t="str">
        <f t="shared" si="0"/>
        <v>O</v>
      </c>
      <c r="I28" s="34">
        <f t="shared" si="1"/>
        <v>1</v>
      </c>
    </row>
    <row r="29" spans="1:9">
      <c r="A29" s="7">
        <v>28</v>
      </c>
      <c r="B29" s="7" t="s">
        <v>548</v>
      </c>
      <c r="C29" s="7" t="s">
        <v>577</v>
      </c>
      <c r="D29" s="7">
        <v>0</v>
      </c>
      <c r="E29" s="7">
        <v>0</v>
      </c>
      <c r="F29" s="7">
        <v>0</v>
      </c>
      <c r="G29" s="7">
        <v>0</v>
      </c>
      <c r="H29" s="7" t="str">
        <f t="shared" si="0"/>
        <v>X</v>
      </c>
      <c r="I29" s="34">
        <f t="shared" si="1"/>
        <v>0</v>
      </c>
    </row>
    <row r="30" spans="1:9">
      <c r="A30" s="7">
        <v>29</v>
      </c>
      <c r="B30" s="7" t="s">
        <v>548</v>
      </c>
      <c r="C30" s="7" t="s">
        <v>578</v>
      </c>
      <c r="D30" s="7">
        <v>0</v>
      </c>
      <c r="E30" s="7">
        <v>0</v>
      </c>
      <c r="F30" s="7">
        <v>0</v>
      </c>
      <c r="G30" s="7">
        <v>0</v>
      </c>
      <c r="H30" s="7" t="str">
        <f t="shared" si="0"/>
        <v>X</v>
      </c>
      <c r="I30" s="34">
        <f t="shared" si="1"/>
        <v>0</v>
      </c>
    </row>
    <row r="31" spans="1:9">
      <c r="A31" s="7">
        <v>30</v>
      </c>
      <c r="B31" s="7" t="s">
        <v>548</v>
      </c>
      <c r="C31" s="7" t="s">
        <v>579</v>
      </c>
      <c r="D31" s="7">
        <v>1</v>
      </c>
      <c r="E31" s="7">
        <v>1</v>
      </c>
      <c r="F31" s="7">
        <v>0</v>
      </c>
      <c r="G31" s="7">
        <v>0</v>
      </c>
      <c r="H31" s="7" t="str">
        <f t="shared" si="0"/>
        <v>O</v>
      </c>
      <c r="I31" s="34">
        <f t="shared" si="1"/>
        <v>1</v>
      </c>
    </row>
    <row r="32" spans="1:9">
      <c r="A32" s="7">
        <v>31</v>
      </c>
      <c r="B32" s="7" t="s">
        <v>548</v>
      </c>
      <c r="C32" s="7" t="s">
        <v>580</v>
      </c>
      <c r="D32" s="7">
        <v>0</v>
      </c>
      <c r="E32" s="7">
        <v>0</v>
      </c>
      <c r="F32" s="7">
        <v>0</v>
      </c>
      <c r="G32" s="7">
        <v>0</v>
      </c>
      <c r="H32" s="7" t="str">
        <f t="shared" si="0"/>
        <v>X</v>
      </c>
      <c r="I32" s="34">
        <f t="shared" si="1"/>
        <v>0</v>
      </c>
    </row>
    <row r="33" spans="1:9">
      <c r="A33" s="7">
        <v>32</v>
      </c>
      <c r="B33" s="7" t="s">
        <v>548</v>
      </c>
      <c r="C33" s="7" t="s">
        <v>581</v>
      </c>
      <c r="D33" s="7">
        <v>0</v>
      </c>
      <c r="E33" s="7">
        <v>0</v>
      </c>
      <c r="F33" s="7">
        <v>0</v>
      </c>
      <c r="G33" s="7">
        <v>0</v>
      </c>
      <c r="H33" s="7" t="str">
        <f t="shared" si="0"/>
        <v>X</v>
      </c>
      <c r="I33" s="34">
        <f t="shared" si="1"/>
        <v>0</v>
      </c>
    </row>
    <row r="34" spans="1:9">
      <c r="A34" s="7">
        <v>33</v>
      </c>
      <c r="B34" s="7" t="s">
        <v>548</v>
      </c>
      <c r="C34" s="7" t="s">
        <v>582</v>
      </c>
      <c r="D34" s="7">
        <v>1</v>
      </c>
      <c r="E34" s="7">
        <v>1</v>
      </c>
      <c r="F34" s="7">
        <v>0</v>
      </c>
      <c r="G34" s="7">
        <v>0</v>
      </c>
      <c r="H34" s="7" t="str">
        <f t="shared" si="0"/>
        <v>O</v>
      </c>
      <c r="I34" s="34">
        <f t="shared" si="1"/>
        <v>1</v>
      </c>
    </row>
    <row r="35" spans="1:9">
      <c r="A35" s="7">
        <v>34</v>
      </c>
      <c r="B35" s="7" t="s">
        <v>548</v>
      </c>
      <c r="C35" s="7" t="s">
        <v>583</v>
      </c>
      <c r="D35" s="7">
        <v>0</v>
      </c>
      <c r="E35" s="7">
        <v>0</v>
      </c>
      <c r="F35" s="7">
        <v>1</v>
      </c>
      <c r="G35" s="7">
        <v>0</v>
      </c>
      <c r="H35" s="7" t="str">
        <f t="shared" si="0"/>
        <v>O</v>
      </c>
      <c r="I35" s="34">
        <f t="shared" si="1"/>
        <v>1</v>
      </c>
    </row>
    <row r="36" spans="1:9">
      <c r="A36" s="7">
        <v>35</v>
      </c>
      <c r="B36" s="7" t="s">
        <v>548</v>
      </c>
      <c r="C36" s="7" t="s">
        <v>584</v>
      </c>
      <c r="D36" s="7">
        <v>1</v>
      </c>
      <c r="E36" s="7">
        <v>1</v>
      </c>
      <c r="F36" s="7">
        <v>0</v>
      </c>
      <c r="G36" s="7">
        <v>0</v>
      </c>
      <c r="H36" s="7" t="str">
        <f t="shared" si="0"/>
        <v>O</v>
      </c>
      <c r="I36" s="34">
        <f t="shared" si="1"/>
        <v>1</v>
      </c>
    </row>
    <row r="37" spans="1:9">
      <c r="A37" s="7">
        <v>36</v>
      </c>
      <c r="B37" s="7" t="s">
        <v>548</v>
      </c>
      <c r="C37" s="7" t="s">
        <v>585</v>
      </c>
      <c r="D37" s="7">
        <v>1</v>
      </c>
      <c r="E37" s="7">
        <v>1</v>
      </c>
      <c r="F37" s="7">
        <v>0</v>
      </c>
      <c r="G37" s="7">
        <v>0</v>
      </c>
      <c r="H37" s="7" t="str">
        <f t="shared" si="0"/>
        <v>O</v>
      </c>
      <c r="I37" s="34">
        <f t="shared" si="1"/>
        <v>1</v>
      </c>
    </row>
    <row r="38" spans="1:9">
      <c r="A38" s="7">
        <v>37</v>
      </c>
      <c r="B38" s="7" t="s">
        <v>548</v>
      </c>
      <c r="C38" s="7" t="s">
        <v>586</v>
      </c>
      <c r="D38" s="7">
        <v>1</v>
      </c>
      <c r="E38" s="7">
        <v>1</v>
      </c>
      <c r="F38" s="7">
        <v>0</v>
      </c>
      <c r="G38" s="7">
        <v>0</v>
      </c>
      <c r="H38" s="7" t="str">
        <f t="shared" si="0"/>
        <v>O</v>
      </c>
      <c r="I38" s="34">
        <f t="shared" si="1"/>
        <v>1</v>
      </c>
    </row>
    <row r="39" spans="1:9">
      <c r="A39" s="7">
        <v>38</v>
      </c>
      <c r="B39" s="7" t="s">
        <v>548</v>
      </c>
      <c r="C39" s="7" t="s">
        <v>587</v>
      </c>
      <c r="D39" s="7">
        <v>1</v>
      </c>
      <c r="E39" s="7">
        <v>1</v>
      </c>
      <c r="F39" s="7">
        <v>0</v>
      </c>
      <c r="G39" s="7">
        <v>0</v>
      </c>
      <c r="H39" s="7" t="str">
        <f t="shared" si="0"/>
        <v>O</v>
      </c>
      <c r="I39" s="34">
        <f t="shared" si="1"/>
        <v>1</v>
      </c>
    </row>
    <row r="40" spans="1:9">
      <c r="A40" s="7">
        <v>39</v>
      </c>
      <c r="B40" s="7" t="s">
        <v>548</v>
      </c>
      <c r="C40" s="7" t="s">
        <v>590</v>
      </c>
      <c r="D40" s="7">
        <v>0</v>
      </c>
      <c r="E40" s="7">
        <v>0</v>
      </c>
      <c r="F40" s="7">
        <v>0</v>
      </c>
      <c r="G40" s="7">
        <v>0</v>
      </c>
      <c r="H40" s="7" t="str">
        <f t="shared" si="0"/>
        <v>X</v>
      </c>
      <c r="I40" s="34">
        <f t="shared" si="1"/>
        <v>0</v>
      </c>
    </row>
    <row r="41" spans="1:9">
      <c r="A41" s="7">
        <v>40</v>
      </c>
      <c r="B41" s="7" t="s">
        <v>548</v>
      </c>
      <c r="C41" s="7" t="s">
        <v>591</v>
      </c>
      <c r="D41" s="7">
        <v>1</v>
      </c>
      <c r="E41" s="7">
        <v>0</v>
      </c>
      <c r="F41" s="7">
        <v>0</v>
      </c>
      <c r="G41" s="7">
        <v>0</v>
      </c>
      <c r="H41" s="7" t="str">
        <f t="shared" si="0"/>
        <v>O</v>
      </c>
      <c r="I41" s="34">
        <f t="shared" si="1"/>
        <v>1</v>
      </c>
    </row>
    <row r="42" spans="1:9">
      <c r="A42" s="7">
        <v>41</v>
      </c>
      <c r="B42" s="7" t="s">
        <v>916</v>
      </c>
      <c r="C42" s="7" t="s">
        <v>592</v>
      </c>
      <c r="D42" s="7">
        <v>0</v>
      </c>
      <c r="E42" s="7">
        <v>1</v>
      </c>
      <c r="F42" s="7">
        <v>1</v>
      </c>
      <c r="G42" s="7">
        <v>1</v>
      </c>
      <c r="H42" s="7" t="str">
        <f t="shared" si="0"/>
        <v>O</v>
      </c>
      <c r="I42" s="34">
        <f t="shared" si="1"/>
        <v>1</v>
      </c>
    </row>
    <row r="43" spans="1:9">
      <c r="A43" s="7">
        <v>42</v>
      </c>
      <c r="B43" s="7" t="s">
        <v>916</v>
      </c>
      <c r="C43" s="7" t="s">
        <v>593</v>
      </c>
      <c r="D43" s="7">
        <v>1</v>
      </c>
      <c r="E43" s="7">
        <v>1</v>
      </c>
      <c r="F43" s="7">
        <v>0</v>
      </c>
      <c r="G43" s="7">
        <v>0</v>
      </c>
      <c r="H43" s="7" t="str">
        <f t="shared" si="0"/>
        <v>O</v>
      </c>
      <c r="I43" s="34">
        <f t="shared" si="1"/>
        <v>1</v>
      </c>
    </row>
    <row r="44" spans="1:9">
      <c r="A44" s="7">
        <v>43</v>
      </c>
      <c r="B44" s="7" t="s">
        <v>916</v>
      </c>
      <c r="C44" s="7" t="s">
        <v>594</v>
      </c>
      <c r="D44" s="7">
        <v>0</v>
      </c>
      <c r="E44" s="7">
        <v>1</v>
      </c>
      <c r="F44" s="7">
        <v>0</v>
      </c>
      <c r="G44" s="7">
        <v>0</v>
      </c>
      <c r="H44" s="7" t="str">
        <f t="shared" si="0"/>
        <v>O</v>
      </c>
      <c r="I44" s="34">
        <f t="shared" si="1"/>
        <v>1</v>
      </c>
    </row>
    <row r="45" spans="1:9">
      <c r="A45" s="7">
        <v>44</v>
      </c>
      <c r="B45" s="7" t="s">
        <v>916</v>
      </c>
      <c r="C45" s="7" t="s">
        <v>595</v>
      </c>
      <c r="D45" s="7">
        <v>0</v>
      </c>
      <c r="E45" s="7">
        <v>1</v>
      </c>
      <c r="F45" s="7">
        <v>0</v>
      </c>
      <c r="G45" s="7">
        <v>0</v>
      </c>
      <c r="H45" s="7" t="str">
        <f t="shared" si="0"/>
        <v>O</v>
      </c>
      <c r="I45" s="34">
        <f t="shared" si="1"/>
        <v>1</v>
      </c>
    </row>
    <row r="46" spans="1:9">
      <c r="A46" s="7">
        <v>45</v>
      </c>
      <c r="B46" s="7" t="s">
        <v>916</v>
      </c>
      <c r="C46" s="7" t="s">
        <v>596</v>
      </c>
      <c r="D46" s="7">
        <v>1</v>
      </c>
      <c r="E46" s="7">
        <v>0</v>
      </c>
      <c r="F46" s="7">
        <v>0</v>
      </c>
      <c r="G46" s="7">
        <v>0</v>
      </c>
      <c r="H46" s="7" t="str">
        <f t="shared" si="0"/>
        <v>O</v>
      </c>
      <c r="I46" s="34">
        <f t="shared" si="1"/>
        <v>1</v>
      </c>
    </row>
    <row r="47" spans="1:9">
      <c r="A47" s="7">
        <v>46</v>
      </c>
      <c r="B47" s="7" t="s">
        <v>916</v>
      </c>
      <c r="C47" s="7" t="s">
        <v>597</v>
      </c>
      <c r="D47" s="7">
        <v>1</v>
      </c>
      <c r="E47" s="7">
        <v>1</v>
      </c>
      <c r="F47" s="7">
        <v>0</v>
      </c>
      <c r="G47" s="7">
        <v>0</v>
      </c>
      <c r="H47" s="7" t="str">
        <f t="shared" si="0"/>
        <v>O</v>
      </c>
      <c r="I47" s="34">
        <f t="shared" si="1"/>
        <v>1</v>
      </c>
    </row>
    <row r="48" spans="1:9">
      <c r="A48" s="7">
        <v>47</v>
      </c>
      <c r="B48" s="7" t="s">
        <v>916</v>
      </c>
      <c r="C48" s="7" t="s">
        <v>598</v>
      </c>
      <c r="D48" s="7">
        <v>0</v>
      </c>
      <c r="E48" s="7">
        <v>1</v>
      </c>
      <c r="F48" s="7">
        <v>0</v>
      </c>
      <c r="G48" s="7">
        <v>0</v>
      </c>
      <c r="H48" s="7" t="str">
        <f t="shared" si="0"/>
        <v>O</v>
      </c>
      <c r="I48" s="34">
        <f t="shared" si="1"/>
        <v>1</v>
      </c>
    </row>
    <row r="49" spans="1:9">
      <c r="A49" s="7">
        <v>48</v>
      </c>
      <c r="B49" s="7" t="s">
        <v>916</v>
      </c>
      <c r="C49" s="7" t="s">
        <v>599</v>
      </c>
      <c r="D49" s="7">
        <v>0</v>
      </c>
      <c r="E49" s="7">
        <v>0</v>
      </c>
      <c r="F49" s="7">
        <v>0</v>
      </c>
      <c r="G49" s="7">
        <v>0</v>
      </c>
      <c r="H49" s="7" t="str">
        <f t="shared" si="0"/>
        <v>X</v>
      </c>
      <c r="I49" s="34">
        <f t="shared" si="1"/>
        <v>0</v>
      </c>
    </row>
    <row r="50" spans="1:9">
      <c r="A50" s="7">
        <v>49</v>
      </c>
      <c r="B50" s="7" t="s">
        <v>916</v>
      </c>
      <c r="C50" s="7" t="s">
        <v>600</v>
      </c>
      <c r="D50" s="7">
        <v>1</v>
      </c>
      <c r="E50" s="7">
        <v>0</v>
      </c>
      <c r="F50" s="7">
        <v>0</v>
      </c>
      <c r="G50" s="7">
        <v>0</v>
      </c>
      <c r="H50" s="7" t="str">
        <f t="shared" si="0"/>
        <v>O</v>
      </c>
      <c r="I50" s="34">
        <f t="shared" si="1"/>
        <v>1</v>
      </c>
    </row>
    <row r="51" spans="1:9">
      <c r="A51" s="7">
        <v>50</v>
      </c>
      <c r="B51" s="7" t="s">
        <v>916</v>
      </c>
      <c r="C51" s="7" t="s">
        <v>601</v>
      </c>
      <c r="D51" s="7">
        <v>1</v>
      </c>
      <c r="E51" s="7">
        <v>1</v>
      </c>
      <c r="F51" s="7">
        <v>0</v>
      </c>
      <c r="G51" s="7">
        <v>0</v>
      </c>
      <c r="H51" s="7" t="str">
        <f t="shared" si="0"/>
        <v>O</v>
      </c>
      <c r="I51" s="34">
        <f t="shared" si="1"/>
        <v>1</v>
      </c>
    </row>
    <row r="52" spans="1:9">
      <c r="A52" s="7">
        <v>51</v>
      </c>
      <c r="B52" s="7" t="s">
        <v>916</v>
      </c>
      <c r="C52" s="7" t="s">
        <v>602</v>
      </c>
      <c r="D52" s="7">
        <v>0</v>
      </c>
      <c r="E52" s="7">
        <v>1</v>
      </c>
      <c r="F52" s="7">
        <v>1</v>
      </c>
      <c r="G52" s="7">
        <v>0</v>
      </c>
      <c r="H52" s="7" t="str">
        <f t="shared" si="0"/>
        <v>O</v>
      </c>
      <c r="I52" s="34">
        <f t="shared" si="1"/>
        <v>1</v>
      </c>
    </row>
    <row r="53" spans="1:9">
      <c r="A53" s="7">
        <v>52</v>
      </c>
      <c r="B53" s="7" t="s">
        <v>916</v>
      </c>
      <c r="C53" s="7" t="s">
        <v>603</v>
      </c>
      <c r="D53" s="7">
        <v>1</v>
      </c>
      <c r="E53" s="7">
        <v>1</v>
      </c>
      <c r="F53" s="7">
        <v>0</v>
      </c>
      <c r="G53" s="7">
        <v>0</v>
      </c>
      <c r="H53" s="7" t="str">
        <f t="shared" si="0"/>
        <v>O</v>
      </c>
      <c r="I53" s="34">
        <f t="shared" si="1"/>
        <v>1</v>
      </c>
    </row>
    <row r="54" spans="1:9">
      <c r="A54" s="7">
        <v>53</v>
      </c>
      <c r="B54" s="7" t="s">
        <v>916</v>
      </c>
      <c r="C54" s="7" t="s">
        <v>604</v>
      </c>
      <c r="D54" s="7">
        <v>0</v>
      </c>
      <c r="E54" s="7">
        <v>0</v>
      </c>
      <c r="F54" s="7">
        <v>0</v>
      </c>
      <c r="G54" s="7">
        <v>1</v>
      </c>
      <c r="H54" s="7" t="str">
        <f t="shared" si="0"/>
        <v>O</v>
      </c>
      <c r="I54" s="34">
        <f t="shared" si="1"/>
        <v>1</v>
      </c>
    </row>
    <row r="55" spans="1:9">
      <c r="A55" s="7">
        <v>54</v>
      </c>
      <c r="B55" s="7" t="s">
        <v>916</v>
      </c>
      <c r="C55" s="7" t="s">
        <v>605</v>
      </c>
      <c r="D55" s="7">
        <v>1</v>
      </c>
      <c r="E55" s="7">
        <v>0</v>
      </c>
      <c r="F55" s="7">
        <v>0</v>
      </c>
      <c r="G55" s="7">
        <v>0</v>
      </c>
      <c r="H55" s="7" t="str">
        <f t="shared" si="0"/>
        <v>O</v>
      </c>
      <c r="I55" s="34">
        <f t="shared" si="1"/>
        <v>1</v>
      </c>
    </row>
    <row r="56" spans="1:9">
      <c r="A56" s="7">
        <v>55</v>
      </c>
      <c r="B56" s="7" t="s">
        <v>916</v>
      </c>
      <c r="C56" s="7" t="s">
        <v>606</v>
      </c>
      <c r="D56" s="7">
        <v>1</v>
      </c>
      <c r="E56" s="7">
        <v>1</v>
      </c>
      <c r="F56" s="7">
        <v>0</v>
      </c>
      <c r="G56" s="7">
        <v>0</v>
      </c>
      <c r="H56" s="7" t="str">
        <f t="shared" si="0"/>
        <v>O</v>
      </c>
      <c r="I56" s="34">
        <f t="shared" si="1"/>
        <v>1</v>
      </c>
    </row>
    <row r="57" spans="1:9">
      <c r="A57" s="7">
        <v>56</v>
      </c>
      <c r="B57" s="7" t="s">
        <v>916</v>
      </c>
      <c r="C57" s="7" t="s">
        <v>607</v>
      </c>
      <c r="D57" s="7">
        <v>0</v>
      </c>
      <c r="E57" s="7">
        <v>0</v>
      </c>
      <c r="F57" s="7">
        <v>0</v>
      </c>
      <c r="G57" s="7">
        <v>0</v>
      </c>
      <c r="H57" s="7" t="str">
        <f t="shared" si="0"/>
        <v>X</v>
      </c>
      <c r="I57" s="34">
        <f t="shared" si="1"/>
        <v>0</v>
      </c>
    </row>
    <row r="58" spans="1:9">
      <c r="A58" s="7">
        <v>57</v>
      </c>
      <c r="B58" s="7" t="s">
        <v>916</v>
      </c>
      <c r="C58" s="7" t="s">
        <v>608</v>
      </c>
      <c r="D58" s="7">
        <v>0</v>
      </c>
      <c r="E58" s="7">
        <v>0</v>
      </c>
      <c r="F58" s="7">
        <v>0</v>
      </c>
      <c r="G58" s="7">
        <v>0</v>
      </c>
      <c r="H58" s="7" t="str">
        <f t="shared" si="0"/>
        <v>X</v>
      </c>
      <c r="I58" s="34">
        <f t="shared" si="1"/>
        <v>0</v>
      </c>
    </row>
    <row r="59" spans="1:9">
      <c r="A59" s="7">
        <v>58</v>
      </c>
      <c r="B59" s="7" t="s">
        <v>916</v>
      </c>
      <c r="C59" s="7" t="s">
        <v>609</v>
      </c>
      <c r="D59" s="7">
        <v>1</v>
      </c>
      <c r="E59" s="7">
        <v>1</v>
      </c>
      <c r="F59" s="7">
        <v>0</v>
      </c>
      <c r="G59" s="7">
        <v>0</v>
      </c>
      <c r="H59" s="7" t="str">
        <f t="shared" si="0"/>
        <v>O</v>
      </c>
      <c r="I59" s="34">
        <f t="shared" si="1"/>
        <v>1</v>
      </c>
    </row>
    <row r="60" spans="1:9">
      <c r="A60" s="7">
        <v>59</v>
      </c>
      <c r="B60" s="7" t="s">
        <v>916</v>
      </c>
      <c r="C60" s="7" t="s">
        <v>610</v>
      </c>
      <c r="D60" s="7">
        <v>1</v>
      </c>
      <c r="E60" s="7">
        <v>0</v>
      </c>
      <c r="F60" s="7">
        <v>0</v>
      </c>
      <c r="G60" s="7">
        <v>0</v>
      </c>
      <c r="H60" s="7" t="str">
        <f t="shared" si="0"/>
        <v>O</v>
      </c>
      <c r="I60" s="34">
        <f t="shared" si="1"/>
        <v>1</v>
      </c>
    </row>
    <row r="61" spans="1:9">
      <c r="A61" s="7">
        <v>60</v>
      </c>
      <c r="B61" s="7" t="s">
        <v>916</v>
      </c>
      <c r="C61" s="7" t="s">
        <v>611</v>
      </c>
      <c r="D61" s="7">
        <v>0</v>
      </c>
      <c r="E61" s="7">
        <v>1</v>
      </c>
      <c r="F61" s="7">
        <v>0</v>
      </c>
      <c r="G61" s="7">
        <v>0</v>
      </c>
      <c r="H61" s="7" t="str">
        <f t="shared" si="0"/>
        <v>O</v>
      </c>
      <c r="I61" s="34">
        <f t="shared" si="1"/>
        <v>1</v>
      </c>
    </row>
    <row r="62" spans="1:9">
      <c r="A62" s="7">
        <v>61</v>
      </c>
      <c r="B62" s="7" t="s">
        <v>916</v>
      </c>
      <c r="C62" s="7" t="s">
        <v>612</v>
      </c>
      <c r="D62" s="7">
        <v>0</v>
      </c>
      <c r="E62" s="7">
        <v>0</v>
      </c>
      <c r="F62" s="7">
        <v>0</v>
      </c>
      <c r="G62" s="7">
        <v>0</v>
      </c>
      <c r="H62" s="7" t="str">
        <f t="shared" si="0"/>
        <v>X</v>
      </c>
      <c r="I62" s="34">
        <f t="shared" si="1"/>
        <v>0</v>
      </c>
    </row>
    <row r="63" spans="1:9">
      <c r="A63" s="7">
        <v>62</v>
      </c>
      <c r="B63" s="7" t="s">
        <v>916</v>
      </c>
      <c r="C63" s="7" t="s">
        <v>613</v>
      </c>
      <c r="D63" s="7">
        <v>0</v>
      </c>
      <c r="E63" s="7">
        <v>0</v>
      </c>
      <c r="F63" s="7">
        <v>1</v>
      </c>
      <c r="G63" s="7">
        <v>1</v>
      </c>
      <c r="H63" s="7" t="str">
        <f t="shared" si="0"/>
        <v>O</v>
      </c>
      <c r="I63" s="34">
        <f t="shared" si="1"/>
        <v>1</v>
      </c>
    </row>
    <row r="64" spans="1:9">
      <c r="A64" s="7">
        <v>63</v>
      </c>
      <c r="B64" s="7" t="s">
        <v>916</v>
      </c>
      <c r="C64" s="7" t="s">
        <v>614</v>
      </c>
      <c r="D64" s="7">
        <v>1</v>
      </c>
      <c r="E64" s="7">
        <v>1</v>
      </c>
      <c r="F64" s="7">
        <v>0</v>
      </c>
      <c r="G64" s="7">
        <v>0</v>
      </c>
      <c r="H64" s="7" t="str">
        <f t="shared" si="0"/>
        <v>O</v>
      </c>
      <c r="I64" s="34">
        <f t="shared" si="1"/>
        <v>1</v>
      </c>
    </row>
    <row r="65" spans="1:9">
      <c r="A65" s="7">
        <v>64</v>
      </c>
      <c r="B65" s="7" t="s">
        <v>916</v>
      </c>
      <c r="C65" s="7" t="s">
        <v>615</v>
      </c>
      <c r="D65" s="7">
        <v>0</v>
      </c>
      <c r="E65" s="7">
        <v>0</v>
      </c>
      <c r="F65" s="7">
        <v>0</v>
      </c>
      <c r="G65" s="7">
        <v>0</v>
      </c>
      <c r="H65" s="7" t="str">
        <f t="shared" si="0"/>
        <v>X</v>
      </c>
      <c r="I65" s="34">
        <f t="shared" si="1"/>
        <v>0</v>
      </c>
    </row>
    <row r="66" spans="1:9">
      <c r="A66" s="7">
        <v>65</v>
      </c>
      <c r="B66" s="7" t="s">
        <v>916</v>
      </c>
      <c r="C66" s="7" t="s">
        <v>616</v>
      </c>
      <c r="D66" s="7">
        <v>1</v>
      </c>
      <c r="E66" s="7">
        <v>1</v>
      </c>
      <c r="F66" s="7">
        <v>0</v>
      </c>
      <c r="G66" s="7">
        <v>0</v>
      </c>
      <c r="H66" s="7" t="str">
        <f t="shared" si="0"/>
        <v>O</v>
      </c>
      <c r="I66" s="34">
        <f t="shared" si="1"/>
        <v>1</v>
      </c>
    </row>
    <row r="67" spans="1:9">
      <c r="A67" s="7">
        <v>66</v>
      </c>
      <c r="B67" s="7" t="s">
        <v>916</v>
      </c>
      <c r="C67" s="7" t="s">
        <v>617</v>
      </c>
      <c r="D67" s="7">
        <v>1</v>
      </c>
      <c r="E67" s="7">
        <v>1</v>
      </c>
      <c r="F67" s="7">
        <v>0</v>
      </c>
      <c r="G67" s="7">
        <v>1</v>
      </c>
      <c r="H67" s="7" t="str">
        <f t="shared" ref="H67:H130" si="2">IF(SUM(D67:G67)&gt;0,"O","X")</f>
        <v>O</v>
      </c>
      <c r="I67" s="34">
        <f t="shared" ref="I67:I130" si="3">COUNTIF(H67,"O")</f>
        <v>1</v>
      </c>
    </row>
    <row r="68" spans="1:9">
      <c r="A68" s="7">
        <v>67</v>
      </c>
      <c r="B68" s="7" t="s">
        <v>916</v>
      </c>
      <c r="C68" s="7" t="s">
        <v>618</v>
      </c>
      <c r="D68" s="7">
        <v>0</v>
      </c>
      <c r="E68" s="7">
        <v>0</v>
      </c>
      <c r="F68" s="7">
        <v>0</v>
      </c>
      <c r="G68" s="7">
        <v>0</v>
      </c>
      <c r="H68" s="7" t="str">
        <f t="shared" si="2"/>
        <v>X</v>
      </c>
      <c r="I68" s="34">
        <f t="shared" si="3"/>
        <v>0</v>
      </c>
    </row>
    <row r="69" spans="1:9">
      <c r="A69" s="7">
        <v>68</v>
      </c>
      <c r="B69" s="7" t="s">
        <v>547</v>
      </c>
      <c r="C69" s="7" t="s">
        <v>619</v>
      </c>
      <c r="D69" s="7">
        <v>1</v>
      </c>
      <c r="E69" s="7">
        <v>0</v>
      </c>
      <c r="F69" s="7">
        <v>0</v>
      </c>
      <c r="G69" s="7">
        <v>1</v>
      </c>
      <c r="H69" s="7" t="str">
        <f t="shared" si="2"/>
        <v>O</v>
      </c>
      <c r="I69" s="34">
        <f t="shared" si="3"/>
        <v>1</v>
      </c>
    </row>
    <row r="70" spans="1:9">
      <c r="A70" s="7">
        <v>69</v>
      </c>
      <c r="B70" s="7" t="s">
        <v>547</v>
      </c>
      <c r="C70" s="7" t="s">
        <v>620</v>
      </c>
      <c r="D70" s="7">
        <v>1</v>
      </c>
      <c r="E70" s="7">
        <v>1</v>
      </c>
      <c r="F70" s="7">
        <v>0</v>
      </c>
      <c r="G70" s="7">
        <v>0</v>
      </c>
      <c r="H70" s="7" t="str">
        <f t="shared" si="2"/>
        <v>O</v>
      </c>
      <c r="I70" s="34">
        <f t="shared" si="3"/>
        <v>1</v>
      </c>
    </row>
    <row r="71" spans="1:9">
      <c r="A71" s="7">
        <v>70</v>
      </c>
      <c r="B71" s="7" t="s">
        <v>547</v>
      </c>
      <c r="C71" s="7" t="s">
        <v>621</v>
      </c>
      <c r="D71" s="7">
        <v>0</v>
      </c>
      <c r="E71" s="7">
        <v>0</v>
      </c>
      <c r="F71" s="7">
        <v>0</v>
      </c>
      <c r="G71" s="7">
        <v>0</v>
      </c>
      <c r="H71" s="7" t="str">
        <f t="shared" si="2"/>
        <v>X</v>
      </c>
      <c r="I71" s="34">
        <f t="shared" si="3"/>
        <v>0</v>
      </c>
    </row>
    <row r="72" spans="1:9">
      <c r="A72" s="7">
        <v>71</v>
      </c>
      <c r="B72" s="7" t="s">
        <v>547</v>
      </c>
      <c r="C72" s="7" t="s">
        <v>622</v>
      </c>
      <c r="D72" s="7">
        <v>1</v>
      </c>
      <c r="E72" s="7">
        <v>0</v>
      </c>
      <c r="F72" s="7">
        <v>0</v>
      </c>
      <c r="G72" s="7">
        <v>1</v>
      </c>
      <c r="H72" s="7" t="str">
        <f t="shared" si="2"/>
        <v>O</v>
      </c>
      <c r="I72" s="34">
        <f t="shared" si="3"/>
        <v>1</v>
      </c>
    </row>
    <row r="73" spans="1:9">
      <c r="A73" s="7">
        <v>72</v>
      </c>
      <c r="B73" s="7" t="s">
        <v>547</v>
      </c>
      <c r="C73" s="7" t="s">
        <v>623</v>
      </c>
      <c r="D73" s="7">
        <v>1</v>
      </c>
      <c r="E73" s="7">
        <v>0</v>
      </c>
      <c r="F73" s="7">
        <v>0</v>
      </c>
      <c r="G73" s="7">
        <v>1</v>
      </c>
      <c r="H73" s="7" t="str">
        <f t="shared" si="2"/>
        <v>O</v>
      </c>
      <c r="I73" s="34">
        <f t="shared" si="3"/>
        <v>1</v>
      </c>
    </row>
    <row r="74" spans="1:9">
      <c r="A74" s="7">
        <v>73</v>
      </c>
      <c r="B74" s="7" t="s">
        <v>547</v>
      </c>
      <c r="C74" s="7" t="s">
        <v>624</v>
      </c>
      <c r="D74" s="7">
        <v>0</v>
      </c>
      <c r="E74" s="7">
        <v>0</v>
      </c>
      <c r="F74" s="7">
        <v>0</v>
      </c>
      <c r="G74" s="7">
        <v>0</v>
      </c>
      <c r="H74" s="7" t="str">
        <f t="shared" si="2"/>
        <v>X</v>
      </c>
      <c r="I74" s="34">
        <f t="shared" si="3"/>
        <v>0</v>
      </c>
    </row>
    <row r="75" spans="1:9">
      <c r="A75" s="7">
        <v>74</v>
      </c>
      <c r="B75" s="7" t="s">
        <v>547</v>
      </c>
      <c r="C75" s="7" t="s">
        <v>625</v>
      </c>
      <c r="D75" s="7">
        <v>0</v>
      </c>
      <c r="E75" s="7">
        <v>0</v>
      </c>
      <c r="F75" s="7">
        <v>0</v>
      </c>
      <c r="G75" s="7">
        <v>0</v>
      </c>
      <c r="H75" s="7" t="str">
        <f t="shared" si="2"/>
        <v>X</v>
      </c>
      <c r="I75" s="34">
        <f t="shared" si="3"/>
        <v>0</v>
      </c>
    </row>
    <row r="76" spans="1:9">
      <c r="A76" s="7">
        <v>75</v>
      </c>
      <c r="B76" s="7" t="s">
        <v>547</v>
      </c>
      <c r="C76" s="7" t="s">
        <v>626</v>
      </c>
      <c r="D76" s="7">
        <v>0</v>
      </c>
      <c r="E76" s="7">
        <v>0</v>
      </c>
      <c r="F76" s="7">
        <v>0</v>
      </c>
      <c r="G76" s="7">
        <v>0</v>
      </c>
      <c r="H76" s="7" t="str">
        <f t="shared" si="2"/>
        <v>X</v>
      </c>
      <c r="I76" s="34">
        <f t="shared" si="3"/>
        <v>0</v>
      </c>
    </row>
    <row r="77" spans="1:9">
      <c r="A77" s="7">
        <v>76</v>
      </c>
      <c r="B77" s="7" t="s">
        <v>547</v>
      </c>
      <c r="C77" s="7" t="s">
        <v>627</v>
      </c>
      <c r="D77" s="7">
        <v>0</v>
      </c>
      <c r="E77" s="7">
        <v>0</v>
      </c>
      <c r="F77" s="7">
        <v>0</v>
      </c>
      <c r="G77" s="7">
        <v>0</v>
      </c>
      <c r="H77" s="7" t="str">
        <f t="shared" si="2"/>
        <v>X</v>
      </c>
      <c r="I77" s="34">
        <f t="shared" si="3"/>
        <v>0</v>
      </c>
    </row>
    <row r="78" spans="1:9">
      <c r="A78" s="7">
        <v>77</v>
      </c>
      <c r="B78" s="7" t="s">
        <v>547</v>
      </c>
      <c r="C78" s="7" t="s">
        <v>628</v>
      </c>
      <c r="D78" s="7">
        <v>0</v>
      </c>
      <c r="E78" s="7">
        <v>0</v>
      </c>
      <c r="F78" s="7">
        <v>0</v>
      </c>
      <c r="G78" s="7">
        <v>0</v>
      </c>
      <c r="H78" s="7" t="str">
        <f t="shared" si="2"/>
        <v>X</v>
      </c>
      <c r="I78" s="34">
        <f t="shared" si="3"/>
        <v>0</v>
      </c>
    </row>
    <row r="79" spans="1:9">
      <c r="A79" s="7">
        <v>78</v>
      </c>
      <c r="B79" s="7" t="s">
        <v>547</v>
      </c>
      <c r="C79" s="7" t="s">
        <v>629</v>
      </c>
      <c r="D79" s="7">
        <v>1</v>
      </c>
      <c r="E79" s="7">
        <v>1</v>
      </c>
      <c r="F79" s="7">
        <v>0</v>
      </c>
      <c r="G79" s="7">
        <v>1</v>
      </c>
      <c r="H79" s="7" t="str">
        <f t="shared" si="2"/>
        <v>O</v>
      </c>
      <c r="I79" s="34">
        <f t="shared" si="3"/>
        <v>1</v>
      </c>
    </row>
    <row r="80" spans="1:9">
      <c r="A80" s="7">
        <v>79</v>
      </c>
      <c r="B80" s="7" t="s">
        <v>547</v>
      </c>
      <c r="C80" s="7" t="s">
        <v>630</v>
      </c>
      <c r="D80" s="7">
        <v>1</v>
      </c>
      <c r="E80" s="7">
        <v>0</v>
      </c>
      <c r="F80" s="7">
        <v>0</v>
      </c>
      <c r="G80" s="7">
        <v>0</v>
      </c>
      <c r="H80" s="7" t="str">
        <f t="shared" si="2"/>
        <v>O</v>
      </c>
      <c r="I80" s="34">
        <f t="shared" si="3"/>
        <v>1</v>
      </c>
    </row>
    <row r="81" spans="1:9">
      <c r="A81" s="7">
        <v>80</v>
      </c>
      <c r="B81" s="7" t="s">
        <v>547</v>
      </c>
      <c r="C81" s="7" t="s">
        <v>631</v>
      </c>
      <c r="D81" s="7">
        <v>0</v>
      </c>
      <c r="E81" s="7">
        <v>0</v>
      </c>
      <c r="F81" s="7">
        <v>0</v>
      </c>
      <c r="G81" s="7">
        <v>0</v>
      </c>
      <c r="H81" s="7" t="str">
        <f t="shared" si="2"/>
        <v>X</v>
      </c>
      <c r="I81" s="34">
        <f t="shared" si="3"/>
        <v>0</v>
      </c>
    </row>
    <row r="82" spans="1:9">
      <c r="A82" s="7">
        <v>81</v>
      </c>
      <c r="B82" s="7" t="s">
        <v>547</v>
      </c>
      <c r="C82" s="7" t="s">
        <v>632</v>
      </c>
      <c r="D82" s="7">
        <v>0</v>
      </c>
      <c r="E82" s="7">
        <v>0</v>
      </c>
      <c r="F82" s="7">
        <v>0</v>
      </c>
      <c r="G82" s="7">
        <v>0</v>
      </c>
      <c r="H82" s="7" t="str">
        <f t="shared" si="2"/>
        <v>X</v>
      </c>
      <c r="I82" s="34">
        <f t="shared" si="3"/>
        <v>0</v>
      </c>
    </row>
    <row r="83" spans="1:9">
      <c r="A83" s="7">
        <v>82</v>
      </c>
      <c r="B83" s="7" t="s">
        <v>547</v>
      </c>
      <c r="C83" s="7" t="s">
        <v>633</v>
      </c>
      <c r="D83" s="7">
        <v>0</v>
      </c>
      <c r="E83" s="7">
        <v>1</v>
      </c>
      <c r="F83" s="7">
        <v>0</v>
      </c>
      <c r="G83" s="7">
        <v>1</v>
      </c>
      <c r="H83" s="7" t="str">
        <f t="shared" si="2"/>
        <v>O</v>
      </c>
      <c r="I83" s="34">
        <f t="shared" si="3"/>
        <v>1</v>
      </c>
    </row>
    <row r="84" spans="1:9">
      <c r="A84" s="7">
        <v>83</v>
      </c>
      <c r="B84" s="7" t="s">
        <v>547</v>
      </c>
      <c r="C84" s="7" t="s">
        <v>634</v>
      </c>
      <c r="D84" s="7">
        <v>1</v>
      </c>
      <c r="E84" s="7">
        <v>1</v>
      </c>
      <c r="F84" s="7">
        <v>0</v>
      </c>
      <c r="G84" s="7">
        <v>0</v>
      </c>
      <c r="H84" s="7" t="str">
        <f t="shared" si="2"/>
        <v>O</v>
      </c>
      <c r="I84" s="34">
        <f t="shared" si="3"/>
        <v>1</v>
      </c>
    </row>
    <row r="85" spans="1:9">
      <c r="A85" s="7">
        <v>84</v>
      </c>
      <c r="B85" s="7" t="s">
        <v>547</v>
      </c>
      <c r="C85" s="7" t="s">
        <v>635</v>
      </c>
      <c r="D85" s="7">
        <v>0</v>
      </c>
      <c r="E85" s="7">
        <v>0</v>
      </c>
      <c r="F85" s="7">
        <v>0</v>
      </c>
      <c r="G85" s="7">
        <v>2</v>
      </c>
      <c r="H85" s="7" t="str">
        <f t="shared" si="2"/>
        <v>O</v>
      </c>
      <c r="I85" s="34">
        <f t="shared" si="3"/>
        <v>1</v>
      </c>
    </row>
    <row r="86" spans="1:9">
      <c r="A86" s="7">
        <v>85</v>
      </c>
      <c r="B86" s="7" t="s">
        <v>547</v>
      </c>
      <c r="C86" s="7" t="s">
        <v>636</v>
      </c>
      <c r="D86" s="7">
        <v>1</v>
      </c>
      <c r="E86" s="7">
        <v>1</v>
      </c>
      <c r="F86" s="7">
        <v>0</v>
      </c>
      <c r="G86" s="7">
        <v>0</v>
      </c>
      <c r="H86" s="7" t="str">
        <f t="shared" si="2"/>
        <v>O</v>
      </c>
      <c r="I86" s="34">
        <f t="shared" si="3"/>
        <v>1</v>
      </c>
    </row>
    <row r="87" spans="1:9">
      <c r="A87" s="7">
        <v>86</v>
      </c>
      <c r="B87" s="7" t="s">
        <v>547</v>
      </c>
      <c r="C87" s="7" t="s">
        <v>637</v>
      </c>
      <c r="D87" s="7">
        <v>1</v>
      </c>
      <c r="E87" s="7">
        <v>0</v>
      </c>
      <c r="F87" s="7">
        <v>0</v>
      </c>
      <c r="G87" s="7">
        <v>0</v>
      </c>
      <c r="H87" s="7" t="str">
        <f t="shared" si="2"/>
        <v>O</v>
      </c>
      <c r="I87" s="34">
        <f t="shared" si="3"/>
        <v>1</v>
      </c>
    </row>
    <row r="88" spans="1:9">
      <c r="A88" s="7">
        <v>87</v>
      </c>
      <c r="B88" s="7" t="s">
        <v>547</v>
      </c>
      <c r="C88" s="7" t="s">
        <v>638</v>
      </c>
      <c r="D88" s="7">
        <v>0</v>
      </c>
      <c r="E88" s="7">
        <v>0</v>
      </c>
      <c r="F88" s="7">
        <v>0</v>
      </c>
      <c r="G88" s="7">
        <v>0</v>
      </c>
      <c r="H88" s="7" t="str">
        <f t="shared" si="2"/>
        <v>X</v>
      </c>
      <c r="I88" s="34">
        <f t="shared" si="3"/>
        <v>0</v>
      </c>
    </row>
    <row r="89" spans="1:9">
      <c r="A89" s="7">
        <v>88</v>
      </c>
      <c r="B89" s="7" t="s">
        <v>547</v>
      </c>
      <c r="C89" s="7" t="s">
        <v>639</v>
      </c>
      <c r="D89" s="7">
        <v>0</v>
      </c>
      <c r="E89" s="7">
        <v>0</v>
      </c>
      <c r="F89" s="7">
        <v>0</v>
      </c>
      <c r="G89" s="7">
        <v>0</v>
      </c>
      <c r="H89" s="7" t="str">
        <f t="shared" si="2"/>
        <v>X</v>
      </c>
      <c r="I89" s="34">
        <f t="shared" si="3"/>
        <v>0</v>
      </c>
    </row>
    <row r="90" spans="1:9">
      <c r="A90" s="7">
        <v>89</v>
      </c>
      <c r="B90" s="7" t="s">
        <v>547</v>
      </c>
      <c r="C90" s="7" t="s">
        <v>640</v>
      </c>
      <c r="D90" s="7">
        <v>0</v>
      </c>
      <c r="E90" s="7">
        <v>0</v>
      </c>
      <c r="F90" s="7">
        <v>0</v>
      </c>
      <c r="G90" s="7">
        <v>0</v>
      </c>
      <c r="H90" s="7" t="str">
        <f t="shared" si="2"/>
        <v>X</v>
      </c>
      <c r="I90" s="34">
        <f t="shared" si="3"/>
        <v>0</v>
      </c>
    </row>
    <row r="91" spans="1:9">
      <c r="A91" s="7">
        <v>90</v>
      </c>
      <c r="B91" s="7" t="s">
        <v>547</v>
      </c>
      <c r="C91" s="7" t="s">
        <v>641</v>
      </c>
      <c r="D91" s="7">
        <v>0</v>
      </c>
      <c r="E91" s="7">
        <v>0</v>
      </c>
      <c r="F91" s="7">
        <v>0</v>
      </c>
      <c r="G91" s="7">
        <v>0</v>
      </c>
      <c r="H91" s="7" t="str">
        <f t="shared" si="2"/>
        <v>X</v>
      </c>
      <c r="I91" s="34">
        <f t="shared" si="3"/>
        <v>0</v>
      </c>
    </row>
    <row r="92" spans="1:9">
      <c r="A92" s="7">
        <v>91</v>
      </c>
      <c r="B92" s="7" t="s">
        <v>547</v>
      </c>
      <c r="C92" s="7" t="s">
        <v>642</v>
      </c>
      <c r="D92" s="7">
        <v>0</v>
      </c>
      <c r="E92" s="7">
        <v>0</v>
      </c>
      <c r="F92" s="7">
        <v>0</v>
      </c>
      <c r="G92" s="7">
        <v>0</v>
      </c>
      <c r="H92" s="7" t="str">
        <f t="shared" si="2"/>
        <v>X</v>
      </c>
      <c r="I92" s="34">
        <f t="shared" si="3"/>
        <v>0</v>
      </c>
    </row>
    <row r="93" spans="1:9">
      <c r="A93" s="7">
        <v>92</v>
      </c>
      <c r="B93" s="7" t="s">
        <v>547</v>
      </c>
      <c r="C93" s="7" t="s">
        <v>643</v>
      </c>
      <c r="D93" s="7">
        <v>1</v>
      </c>
      <c r="E93" s="7">
        <v>1</v>
      </c>
      <c r="F93" s="7">
        <v>0</v>
      </c>
      <c r="G93" s="7">
        <v>0</v>
      </c>
      <c r="H93" s="7" t="str">
        <f t="shared" si="2"/>
        <v>O</v>
      </c>
      <c r="I93" s="34">
        <f t="shared" si="3"/>
        <v>1</v>
      </c>
    </row>
    <row r="94" spans="1:9">
      <c r="A94" s="7">
        <v>93</v>
      </c>
      <c r="B94" s="7" t="s">
        <v>547</v>
      </c>
      <c r="C94" s="7" t="s">
        <v>644</v>
      </c>
      <c r="D94" s="7">
        <v>0</v>
      </c>
      <c r="E94" s="7">
        <v>0</v>
      </c>
      <c r="F94" s="7">
        <v>0</v>
      </c>
      <c r="G94" s="7">
        <v>0</v>
      </c>
      <c r="H94" s="7" t="str">
        <f t="shared" si="2"/>
        <v>X</v>
      </c>
      <c r="I94" s="34">
        <f t="shared" si="3"/>
        <v>0</v>
      </c>
    </row>
    <row r="95" spans="1:9">
      <c r="A95" s="7">
        <v>94</v>
      </c>
      <c r="B95" s="7" t="s">
        <v>547</v>
      </c>
      <c r="C95" s="7" t="s">
        <v>645</v>
      </c>
      <c r="D95" s="7">
        <v>1</v>
      </c>
      <c r="E95" s="7">
        <v>1</v>
      </c>
      <c r="F95" s="7">
        <v>0</v>
      </c>
      <c r="G95" s="7">
        <v>0</v>
      </c>
      <c r="H95" s="7" t="str">
        <f t="shared" si="2"/>
        <v>O</v>
      </c>
      <c r="I95" s="34">
        <f t="shared" si="3"/>
        <v>1</v>
      </c>
    </row>
    <row r="96" spans="1:9">
      <c r="A96" s="7">
        <v>95</v>
      </c>
      <c r="B96" s="7" t="s">
        <v>547</v>
      </c>
      <c r="C96" s="7" t="s">
        <v>646</v>
      </c>
      <c r="D96" s="7">
        <v>0</v>
      </c>
      <c r="E96" s="7">
        <v>0</v>
      </c>
      <c r="F96" s="7">
        <v>0</v>
      </c>
      <c r="G96" s="7">
        <v>0</v>
      </c>
      <c r="H96" s="7" t="str">
        <f t="shared" si="2"/>
        <v>X</v>
      </c>
      <c r="I96" s="34">
        <f t="shared" si="3"/>
        <v>0</v>
      </c>
    </row>
    <row r="97" spans="1:9">
      <c r="A97" s="7">
        <v>96</v>
      </c>
      <c r="B97" s="7" t="s">
        <v>547</v>
      </c>
      <c r="C97" s="7" t="s">
        <v>647</v>
      </c>
      <c r="D97" s="7">
        <v>0</v>
      </c>
      <c r="E97" s="7">
        <v>0</v>
      </c>
      <c r="F97" s="7">
        <v>0</v>
      </c>
      <c r="G97" s="7">
        <v>0</v>
      </c>
      <c r="H97" s="7" t="str">
        <f t="shared" si="2"/>
        <v>X</v>
      </c>
      <c r="I97" s="34">
        <f t="shared" si="3"/>
        <v>0</v>
      </c>
    </row>
    <row r="98" spans="1:9">
      <c r="A98" s="7">
        <v>97</v>
      </c>
      <c r="B98" s="7" t="s">
        <v>547</v>
      </c>
      <c r="C98" s="7" t="s">
        <v>648</v>
      </c>
      <c r="D98" s="7">
        <v>0</v>
      </c>
      <c r="E98" s="7">
        <v>1</v>
      </c>
      <c r="F98" s="7">
        <v>1</v>
      </c>
      <c r="G98" s="7">
        <v>0</v>
      </c>
      <c r="H98" s="7" t="str">
        <f t="shared" si="2"/>
        <v>O</v>
      </c>
      <c r="I98" s="34">
        <f t="shared" si="3"/>
        <v>1</v>
      </c>
    </row>
    <row r="99" spans="1:9">
      <c r="A99" s="7">
        <v>98</v>
      </c>
      <c r="B99" s="7" t="s">
        <v>547</v>
      </c>
      <c r="C99" s="7" t="s">
        <v>649</v>
      </c>
      <c r="D99" s="7">
        <v>1</v>
      </c>
      <c r="E99" s="7">
        <v>1</v>
      </c>
      <c r="F99" s="7">
        <v>0</v>
      </c>
      <c r="G99" s="7">
        <v>0</v>
      </c>
      <c r="H99" s="7" t="str">
        <f t="shared" si="2"/>
        <v>O</v>
      </c>
      <c r="I99" s="34">
        <f t="shared" si="3"/>
        <v>1</v>
      </c>
    </row>
    <row r="100" spans="1:9">
      <c r="A100" s="7">
        <v>99</v>
      </c>
      <c r="B100" s="7" t="s">
        <v>547</v>
      </c>
      <c r="C100" s="7" t="s">
        <v>650</v>
      </c>
      <c r="D100" s="7">
        <v>0</v>
      </c>
      <c r="E100" s="7">
        <v>0</v>
      </c>
      <c r="F100" s="7">
        <v>0</v>
      </c>
      <c r="G100" s="7">
        <v>0</v>
      </c>
      <c r="H100" s="7" t="str">
        <f t="shared" si="2"/>
        <v>X</v>
      </c>
      <c r="I100" s="34">
        <f t="shared" si="3"/>
        <v>0</v>
      </c>
    </row>
    <row r="101" spans="1:9">
      <c r="A101" s="7">
        <v>100</v>
      </c>
      <c r="B101" s="7" t="s">
        <v>547</v>
      </c>
      <c r="C101" s="7" t="s">
        <v>651</v>
      </c>
      <c r="D101" s="7">
        <v>0</v>
      </c>
      <c r="E101" s="7">
        <v>0</v>
      </c>
      <c r="F101" s="7">
        <v>0</v>
      </c>
      <c r="G101" s="7">
        <v>0</v>
      </c>
      <c r="H101" s="7" t="str">
        <f t="shared" si="2"/>
        <v>X</v>
      </c>
      <c r="I101" s="34">
        <f t="shared" si="3"/>
        <v>0</v>
      </c>
    </row>
    <row r="102" spans="1:9">
      <c r="A102" s="7">
        <v>101</v>
      </c>
      <c r="B102" s="7" t="s">
        <v>546</v>
      </c>
      <c r="C102" s="7" t="s">
        <v>652</v>
      </c>
      <c r="D102" s="7">
        <v>1</v>
      </c>
      <c r="E102" s="7">
        <v>1</v>
      </c>
      <c r="F102" s="7">
        <v>0</v>
      </c>
      <c r="G102" s="7">
        <v>0</v>
      </c>
      <c r="H102" s="7" t="str">
        <f t="shared" si="2"/>
        <v>O</v>
      </c>
      <c r="I102" s="34">
        <f t="shared" si="3"/>
        <v>1</v>
      </c>
    </row>
    <row r="103" spans="1:9">
      <c r="A103" s="7">
        <v>102</v>
      </c>
      <c r="B103" s="7" t="s">
        <v>546</v>
      </c>
      <c r="C103" s="7" t="s">
        <v>653</v>
      </c>
      <c r="D103" s="7">
        <v>1</v>
      </c>
      <c r="E103" s="7">
        <v>0</v>
      </c>
      <c r="F103" s="7">
        <v>0</v>
      </c>
      <c r="G103" s="7">
        <v>0</v>
      </c>
      <c r="H103" s="7" t="str">
        <f t="shared" si="2"/>
        <v>O</v>
      </c>
      <c r="I103" s="34">
        <f t="shared" si="3"/>
        <v>1</v>
      </c>
    </row>
    <row r="104" spans="1:9">
      <c r="A104" s="7">
        <v>103</v>
      </c>
      <c r="B104" s="7" t="s">
        <v>546</v>
      </c>
      <c r="C104" s="7" t="s">
        <v>654</v>
      </c>
      <c r="D104" s="7">
        <v>0</v>
      </c>
      <c r="E104" s="7">
        <v>1</v>
      </c>
      <c r="F104" s="7">
        <v>0</v>
      </c>
      <c r="G104" s="7">
        <v>0</v>
      </c>
      <c r="H104" s="7" t="str">
        <f t="shared" si="2"/>
        <v>O</v>
      </c>
      <c r="I104" s="34">
        <f t="shared" si="3"/>
        <v>1</v>
      </c>
    </row>
    <row r="105" spans="1:9">
      <c r="A105" s="7">
        <v>104</v>
      </c>
      <c r="B105" s="7" t="s">
        <v>546</v>
      </c>
      <c r="C105" s="7" t="s">
        <v>655</v>
      </c>
      <c r="D105" s="7">
        <v>0</v>
      </c>
      <c r="E105" s="7">
        <v>0</v>
      </c>
      <c r="F105" s="7">
        <v>0</v>
      </c>
      <c r="G105" s="7">
        <v>0</v>
      </c>
      <c r="H105" s="7" t="str">
        <f t="shared" si="2"/>
        <v>X</v>
      </c>
      <c r="I105" s="34">
        <f t="shared" si="3"/>
        <v>0</v>
      </c>
    </row>
    <row r="106" spans="1:9">
      <c r="A106" s="7">
        <v>105</v>
      </c>
      <c r="B106" s="7" t="s">
        <v>546</v>
      </c>
      <c r="C106" s="7" t="s">
        <v>656</v>
      </c>
      <c r="D106" s="7">
        <v>0</v>
      </c>
      <c r="E106" s="7">
        <v>0</v>
      </c>
      <c r="F106" s="7">
        <v>0</v>
      </c>
      <c r="G106" s="7">
        <v>0</v>
      </c>
      <c r="H106" s="7" t="str">
        <f t="shared" si="2"/>
        <v>X</v>
      </c>
      <c r="I106" s="34">
        <f t="shared" si="3"/>
        <v>0</v>
      </c>
    </row>
    <row r="107" spans="1:9">
      <c r="A107" s="7">
        <v>106</v>
      </c>
      <c r="B107" s="7" t="s">
        <v>546</v>
      </c>
      <c r="C107" s="7" t="s">
        <v>657</v>
      </c>
      <c r="D107" s="7">
        <v>1</v>
      </c>
      <c r="E107" s="7">
        <v>1</v>
      </c>
      <c r="F107" s="7">
        <v>1</v>
      </c>
      <c r="G107" s="7">
        <v>0</v>
      </c>
      <c r="H107" s="7" t="str">
        <f t="shared" si="2"/>
        <v>O</v>
      </c>
      <c r="I107" s="34">
        <f t="shared" si="3"/>
        <v>1</v>
      </c>
    </row>
    <row r="108" spans="1:9">
      <c r="A108" s="7">
        <v>107</v>
      </c>
      <c r="B108" s="7" t="s">
        <v>546</v>
      </c>
      <c r="C108" s="7" t="s">
        <v>658</v>
      </c>
      <c r="D108" s="7">
        <v>0</v>
      </c>
      <c r="E108" s="7">
        <v>0</v>
      </c>
      <c r="F108" s="7">
        <v>0</v>
      </c>
      <c r="G108" s="7">
        <v>0</v>
      </c>
      <c r="H108" s="7" t="str">
        <f t="shared" si="2"/>
        <v>X</v>
      </c>
      <c r="I108" s="34">
        <f t="shared" si="3"/>
        <v>0</v>
      </c>
    </row>
    <row r="109" spans="1:9">
      <c r="A109" s="7">
        <v>108</v>
      </c>
      <c r="B109" s="7" t="s">
        <v>546</v>
      </c>
      <c r="C109" s="7" t="s">
        <v>659</v>
      </c>
      <c r="D109" s="7">
        <v>0</v>
      </c>
      <c r="E109" s="7">
        <v>0</v>
      </c>
      <c r="F109" s="7">
        <v>0</v>
      </c>
      <c r="G109" s="7">
        <v>0</v>
      </c>
      <c r="H109" s="7" t="str">
        <f t="shared" si="2"/>
        <v>X</v>
      </c>
      <c r="I109" s="34">
        <f t="shared" si="3"/>
        <v>0</v>
      </c>
    </row>
    <row r="110" spans="1:9">
      <c r="A110" s="7">
        <v>109</v>
      </c>
      <c r="B110" s="7" t="s">
        <v>546</v>
      </c>
      <c r="C110" s="7" t="s">
        <v>660</v>
      </c>
      <c r="D110" s="7">
        <v>1</v>
      </c>
      <c r="E110" s="7">
        <v>0</v>
      </c>
      <c r="F110" s="7">
        <v>0</v>
      </c>
      <c r="G110" s="7">
        <v>0</v>
      </c>
      <c r="H110" s="7" t="str">
        <f t="shared" si="2"/>
        <v>O</v>
      </c>
      <c r="I110" s="34">
        <f t="shared" si="3"/>
        <v>1</v>
      </c>
    </row>
    <row r="111" spans="1:9">
      <c r="A111" s="7">
        <v>110</v>
      </c>
      <c r="B111" s="7" t="s">
        <v>546</v>
      </c>
      <c r="C111" s="7" t="s">
        <v>661</v>
      </c>
      <c r="D111" s="7">
        <v>1</v>
      </c>
      <c r="E111" s="7">
        <v>1</v>
      </c>
      <c r="F111" s="7">
        <v>0</v>
      </c>
      <c r="G111" s="7">
        <v>2</v>
      </c>
      <c r="H111" s="7" t="str">
        <f t="shared" si="2"/>
        <v>O</v>
      </c>
      <c r="I111" s="34">
        <f t="shared" si="3"/>
        <v>1</v>
      </c>
    </row>
    <row r="112" spans="1:9">
      <c r="A112" s="7">
        <v>111</v>
      </c>
      <c r="B112" s="7" t="s">
        <v>546</v>
      </c>
      <c r="C112" s="7" t="s">
        <v>662</v>
      </c>
      <c r="D112" s="7">
        <v>0</v>
      </c>
      <c r="E112" s="7">
        <v>0</v>
      </c>
      <c r="F112" s="7">
        <v>0</v>
      </c>
      <c r="G112" s="7">
        <v>0</v>
      </c>
      <c r="H112" s="7" t="str">
        <f t="shared" si="2"/>
        <v>X</v>
      </c>
      <c r="I112" s="34">
        <f t="shared" si="3"/>
        <v>0</v>
      </c>
    </row>
    <row r="113" spans="1:9">
      <c r="A113" s="7">
        <v>112</v>
      </c>
      <c r="B113" s="7" t="s">
        <v>546</v>
      </c>
      <c r="C113" s="7" t="s">
        <v>663</v>
      </c>
      <c r="D113" s="7">
        <v>1</v>
      </c>
      <c r="E113" s="7">
        <v>1</v>
      </c>
      <c r="F113" s="7">
        <v>0</v>
      </c>
      <c r="G113" s="7">
        <v>0</v>
      </c>
      <c r="H113" s="7" t="str">
        <f t="shared" si="2"/>
        <v>O</v>
      </c>
      <c r="I113" s="34">
        <f t="shared" si="3"/>
        <v>1</v>
      </c>
    </row>
    <row r="114" spans="1:9">
      <c r="A114" s="7">
        <v>113</v>
      </c>
      <c r="B114" s="7" t="s">
        <v>546</v>
      </c>
      <c r="C114" s="7" t="s">
        <v>664</v>
      </c>
      <c r="D114" s="7">
        <v>0</v>
      </c>
      <c r="E114" s="7">
        <v>1</v>
      </c>
      <c r="F114" s="7">
        <v>0</v>
      </c>
      <c r="G114" s="7">
        <v>1</v>
      </c>
      <c r="H114" s="7" t="str">
        <f t="shared" si="2"/>
        <v>O</v>
      </c>
      <c r="I114" s="34">
        <f t="shared" si="3"/>
        <v>1</v>
      </c>
    </row>
    <row r="115" spans="1:9">
      <c r="A115" s="7">
        <v>114</v>
      </c>
      <c r="B115" s="7" t="s">
        <v>546</v>
      </c>
      <c r="C115" s="7" t="s">
        <v>665</v>
      </c>
      <c r="D115" s="7">
        <v>1</v>
      </c>
      <c r="E115" s="7">
        <v>1</v>
      </c>
      <c r="F115" s="7">
        <v>0</v>
      </c>
      <c r="G115" s="7">
        <v>0</v>
      </c>
      <c r="H115" s="7" t="str">
        <f t="shared" si="2"/>
        <v>O</v>
      </c>
      <c r="I115" s="34">
        <f t="shared" si="3"/>
        <v>1</v>
      </c>
    </row>
    <row r="116" spans="1:9">
      <c r="A116" s="7">
        <v>115</v>
      </c>
      <c r="B116" s="7" t="s">
        <v>546</v>
      </c>
      <c r="C116" s="7" t="s">
        <v>666</v>
      </c>
      <c r="D116" s="7">
        <v>1</v>
      </c>
      <c r="E116" s="7">
        <v>0</v>
      </c>
      <c r="F116" s="7">
        <v>0</v>
      </c>
      <c r="G116" s="7">
        <v>0</v>
      </c>
      <c r="H116" s="7" t="str">
        <f t="shared" si="2"/>
        <v>O</v>
      </c>
      <c r="I116" s="34">
        <f t="shared" si="3"/>
        <v>1</v>
      </c>
    </row>
    <row r="117" spans="1:9">
      <c r="A117" s="7">
        <v>116</v>
      </c>
      <c r="B117" s="7" t="s">
        <v>546</v>
      </c>
      <c r="C117" s="7" t="s">
        <v>667</v>
      </c>
      <c r="D117" s="7">
        <v>1</v>
      </c>
      <c r="E117" s="7">
        <v>0</v>
      </c>
      <c r="F117" s="7">
        <v>0</v>
      </c>
      <c r="G117" s="7">
        <v>1</v>
      </c>
      <c r="H117" s="7" t="str">
        <f t="shared" si="2"/>
        <v>O</v>
      </c>
      <c r="I117" s="34">
        <f t="shared" si="3"/>
        <v>1</v>
      </c>
    </row>
    <row r="118" spans="1:9">
      <c r="A118" s="7">
        <v>117</v>
      </c>
      <c r="B118" s="7" t="s">
        <v>546</v>
      </c>
      <c r="C118" s="7" t="s">
        <v>668</v>
      </c>
      <c r="D118" s="7">
        <v>1</v>
      </c>
      <c r="E118" s="7">
        <v>1</v>
      </c>
      <c r="F118" s="7">
        <v>0</v>
      </c>
      <c r="G118" s="7">
        <v>0</v>
      </c>
      <c r="H118" s="7" t="str">
        <f t="shared" si="2"/>
        <v>O</v>
      </c>
      <c r="I118" s="34">
        <f t="shared" si="3"/>
        <v>1</v>
      </c>
    </row>
    <row r="119" spans="1:9">
      <c r="A119" s="7">
        <v>118</v>
      </c>
      <c r="B119" s="7" t="s">
        <v>546</v>
      </c>
      <c r="C119" s="7" t="s">
        <v>669</v>
      </c>
      <c r="D119" s="7">
        <v>0</v>
      </c>
      <c r="E119" s="7">
        <v>0</v>
      </c>
      <c r="F119" s="7">
        <v>0</v>
      </c>
      <c r="G119" s="7">
        <v>0</v>
      </c>
      <c r="H119" s="7" t="str">
        <f t="shared" si="2"/>
        <v>X</v>
      </c>
      <c r="I119" s="34">
        <f t="shared" si="3"/>
        <v>0</v>
      </c>
    </row>
    <row r="120" spans="1:9">
      <c r="A120" s="7">
        <v>119</v>
      </c>
      <c r="B120" s="7" t="s">
        <v>546</v>
      </c>
      <c r="C120" s="7" t="s">
        <v>670</v>
      </c>
      <c r="D120" s="7">
        <v>1</v>
      </c>
      <c r="E120" s="7">
        <v>1</v>
      </c>
      <c r="F120" s="7">
        <v>0</v>
      </c>
      <c r="G120" s="7">
        <v>0</v>
      </c>
      <c r="H120" s="7" t="str">
        <f t="shared" si="2"/>
        <v>O</v>
      </c>
      <c r="I120" s="34">
        <f t="shared" si="3"/>
        <v>1</v>
      </c>
    </row>
    <row r="121" spans="1:9">
      <c r="A121" s="7">
        <v>120</v>
      </c>
      <c r="B121" s="7" t="s">
        <v>546</v>
      </c>
      <c r="C121" s="7" t="s">
        <v>671</v>
      </c>
      <c r="D121" s="7">
        <v>1</v>
      </c>
      <c r="E121" s="7">
        <v>1</v>
      </c>
      <c r="F121" s="7">
        <v>0</v>
      </c>
      <c r="G121" s="7">
        <v>0</v>
      </c>
      <c r="H121" s="7" t="str">
        <f t="shared" si="2"/>
        <v>O</v>
      </c>
      <c r="I121" s="34">
        <f t="shared" si="3"/>
        <v>1</v>
      </c>
    </row>
    <row r="122" spans="1:9">
      <c r="A122" s="7">
        <v>121</v>
      </c>
      <c r="B122" s="7" t="s">
        <v>546</v>
      </c>
      <c r="C122" s="7" t="s">
        <v>672</v>
      </c>
      <c r="D122" s="7">
        <v>0</v>
      </c>
      <c r="E122" s="7">
        <v>0</v>
      </c>
      <c r="F122" s="7">
        <v>0</v>
      </c>
      <c r="G122" s="7">
        <v>0</v>
      </c>
      <c r="H122" s="7" t="str">
        <f t="shared" si="2"/>
        <v>X</v>
      </c>
      <c r="I122" s="34">
        <f t="shared" si="3"/>
        <v>0</v>
      </c>
    </row>
    <row r="123" spans="1:9">
      <c r="A123" s="7">
        <v>122</v>
      </c>
      <c r="B123" s="7" t="s">
        <v>546</v>
      </c>
      <c r="C123" s="7" t="s">
        <v>673</v>
      </c>
      <c r="D123" s="7">
        <v>1</v>
      </c>
      <c r="E123" s="7">
        <v>1</v>
      </c>
      <c r="F123" s="7">
        <v>0</v>
      </c>
      <c r="G123" s="7">
        <v>0</v>
      </c>
      <c r="H123" s="7" t="str">
        <f t="shared" si="2"/>
        <v>O</v>
      </c>
      <c r="I123" s="34">
        <f t="shared" si="3"/>
        <v>1</v>
      </c>
    </row>
    <row r="124" spans="1:9">
      <c r="A124" s="7">
        <v>123</v>
      </c>
      <c r="B124" s="7" t="s">
        <v>546</v>
      </c>
      <c r="C124" s="7" t="s">
        <v>674</v>
      </c>
      <c r="D124" s="7">
        <v>0</v>
      </c>
      <c r="E124" s="7">
        <v>0</v>
      </c>
      <c r="F124" s="7">
        <v>0</v>
      </c>
      <c r="G124" s="7">
        <v>0</v>
      </c>
      <c r="H124" s="7" t="str">
        <f t="shared" si="2"/>
        <v>X</v>
      </c>
      <c r="I124" s="34">
        <f t="shared" si="3"/>
        <v>0</v>
      </c>
    </row>
    <row r="125" spans="1:9">
      <c r="A125" s="7">
        <v>124</v>
      </c>
      <c r="B125" s="7" t="s">
        <v>546</v>
      </c>
      <c r="C125" s="7" t="s">
        <v>675</v>
      </c>
      <c r="D125" s="7">
        <v>1</v>
      </c>
      <c r="E125" s="7">
        <v>0</v>
      </c>
      <c r="F125" s="7">
        <v>0</v>
      </c>
      <c r="G125" s="7">
        <v>0</v>
      </c>
      <c r="H125" s="7" t="str">
        <f t="shared" si="2"/>
        <v>O</v>
      </c>
      <c r="I125" s="34">
        <f t="shared" si="3"/>
        <v>1</v>
      </c>
    </row>
    <row r="126" spans="1:9">
      <c r="A126" s="7">
        <v>125</v>
      </c>
      <c r="B126" s="7" t="s">
        <v>546</v>
      </c>
      <c r="C126" s="7" t="s">
        <v>676</v>
      </c>
      <c r="D126" s="7">
        <v>0</v>
      </c>
      <c r="E126" s="7">
        <v>0</v>
      </c>
      <c r="F126" s="7">
        <v>0</v>
      </c>
      <c r="G126" s="7">
        <v>0</v>
      </c>
      <c r="H126" s="7" t="str">
        <f t="shared" si="2"/>
        <v>X</v>
      </c>
      <c r="I126" s="34">
        <f t="shared" si="3"/>
        <v>0</v>
      </c>
    </row>
    <row r="127" spans="1:9">
      <c r="A127" s="7">
        <v>126</v>
      </c>
      <c r="B127" s="7" t="s">
        <v>546</v>
      </c>
      <c r="C127" s="7" t="s">
        <v>677</v>
      </c>
      <c r="D127" s="7">
        <v>1</v>
      </c>
      <c r="E127" s="7">
        <v>1</v>
      </c>
      <c r="F127" s="7">
        <v>0</v>
      </c>
      <c r="G127" s="7">
        <v>0</v>
      </c>
      <c r="H127" s="7" t="str">
        <f t="shared" si="2"/>
        <v>O</v>
      </c>
      <c r="I127" s="34">
        <f t="shared" si="3"/>
        <v>1</v>
      </c>
    </row>
    <row r="128" spans="1:9">
      <c r="A128" s="7">
        <v>127</v>
      </c>
      <c r="B128" s="7" t="s">
        <v>546</v>
      </c>
      <c r="C128" s="7" t="s">
        <v>678</v>
      </c>
      <c r="D128" s="7">
        <v>0</v>
      </c>
      <c r="E128" s="7">
        <v>0</v>
      </c>
      <c r="F128" s="7">
        <v>0</v>
      </c>
      <c r="G128" s="7">
        <v>0</v>
      </c>
      <c r="H128" s="7" t="str">
        <f t="shared" si="2"/>
        <v>X</v>
      </c>
      <c r="I128" s="34">
        <f t="shared" si="3"/>
        <v>0</v>
      </c>
    </row>
    <row r="129" spans="1:9">
      <c r="A129" s="7">
        <v>128</v>
      </c>
      <c r="B129" s="7" t="s">
        <v>546</v>
      </c>
      <c r="C129" s="7" t="s">
        <v>679</v>
      </c>
      <c r="D129" s="7">
        <v>0</v>
      </c>
      <c r="E129" s="7">
        <v>0</v>
      </c>
      <c r="F129" s="7">
        <v>0</v>
      </c>
      <c r="G129" s="7">
        <v>0</v>
      </c>
      <c r="H129" s="7" t="str">
        <f t="shared" si="2"/>
        <v>X</v>
      </c>
      <c r="I129" s="34">
        <f t="shared" si="3"/>
        <v>0</v>
      </c>
    </row>
    <row r="130" spans="1:9">
      <c r="A130" s="7">
        <v>129</v>
      </c>
      <c r="B130" s="7" t="s">
        <v>546</v>
      </c>
      <c r="C130" s="7" t="s">
        <v>680</v>
      </c>
      <c r="D130" s="7">
        <v>0</v>
      </c>
      <c r="E130" s="7">
        <v>0</v>
      </c>
      <c r="F130" s="7">
        <v>0</v>
      </c>
      <c r="G130" s="7">
        <v>0</v>
      </c>
      <c r="H130" s="7" t="str">
        <f t="shared" si="2"/>
        <v>X</v>
      </c>
      <c r="I130" s="34">
        <f t="shared" si="3"/>
        <v>0</v>
      </c>
    </row>
    <row r="131" spans="1:9">
      <c r="A131" s="7">
        <v>130</v>
      </c>
      <c r="B131" s="7" t="s">
        <v>546</v>
      </c>
      <c r="C131" s="7" t="s">
        <v>681</v>
      </c>
      <c r="D131" s="7">
        <v>0</v>
      </c>
      <c r="E131" s="7">
        <v>0</v>
      </c>
      <c r="F131" s="7">
        <v>0</v>
      </c>
      <c r="G131" s="7">
        <v>0</v>
      </c>
      <c r="H131" s="7" t="str">
        <f t="shared" ref="H131:H194" si="4">IF(SUM(D131:G131)&gt;0,"O","X")</f>
        <v>X</v>
      </c>
      <c r="I131" s="34">
        <f t="shared" ref="I131:I194" si="5">COUNTIF(H131,"O")</f>
        <v>0</v>
      </c>
    </row>
    <row r="132" spans="1:9">
      <c r="A132" s="7">
        <v>131</v>
      </c>
      <c r="B132" s="7" t="s">
        <v>546</v>
      </c>
      <c r="C132" s="7" t="s">
        <v>682</v>
      </c>
      <c r="D132" s="7">
        <v>0</v>
      </c>
      <c r="E132" s="7">
        <v>0</v>
      </c>
      <c r="F132" s="7">
        <v>0</v>
      </c>
      <c r="G132" s="7">
        <v>0</v>
      </c>
      <c r="H132" s="7" t="str">
        <f t="shared" si="4"/>
        <v>X</v>
      </c>
      <c r="I132" s="34">
        <f t="shared" si="5"/>
        <v>0</v>
      </c>
    </row>
    <row r="133" spans="1:9">
      <c r="A133" s="7">
        <v>132</v>
      </c>
      <c r="B133" s="7" t="s">
        <v>917</v>
      </c>
      <c r="C133" s="7" t="s">
        <v>683</v>
      </c>
      <c r="D133" s="7">
        <v>1</v>
      </c>
      <c r="E133" s="7">
        <v>1</v>
      </c>
      <c r="F133" s="7">
        <v>0</v>
      </c>
      <c r="G133" s="7">
        <v>0</v>
      </c>
      <c r="H133" s="7" t="str">
        <f t="shared" si="4"/>
        <v>O</v>
      </c>
      <c r="I133" s="34">
        <f t="shared" si="5"/>
        <v>1</v>
      </c>
    </row>
    <row r="134" spans="1:9">
      <c r="A134" s="7">
        <v>133</v>
      </c>
      <c r="B134" s="7" t="s">
        <v>917</v>
      </c>
      <c r="C134" s="7" t="s">
        <v>684</v>
      </c>
      <c r="D134" s="7">
        <v>1</v>
      </c>
      <c r="E134" s="7">
        <v>0</v>
      </c>
      <c r="F134" s="7">
        <v>0</v>
      </c>
      <c r="G134" s="7">
        <v>0</v>
      </c>
      <c r="H134" s="7" t="str">
        <f t="shared" si="4"/>
        <v>O</v>
      </c>
      <c r="I134" s="34">
        <f t="shared" si="5"/>
        <v>1</v>
      </c>
    </row>
    <row r="135" spans="1:9">
      <c r="A135" s="7">
        <v>134</v>
      </c>
      <c r="B135" s="7" t="s">
        <v>917</v>
      </c>
      <c r="C135" s="7" t="s">
        <v>685</v>
      </c>
      <c r="D135" s="7">
        <v>1</v>
      </c>
      <c r="E135" s="7">
        <v>0</v>
      </c>
      <c r="F135" s="7">
        <v>0</v>
      </c>
      <c r="G135" s="7">
        <v>0</v>
      </c>
      <c r="H135" s="7" t="str">
        <f t="shared" si="4"/>
        <v>O</v>
      </c>
      <c r="I135" s="34">
        <f t="shared" si="5"/>
        <v>1</v>
      </c>
    </row>
    <row r="136" spans="1:9">
      <c r="A136" s="7">
        <v>135</v>
      </c>
      <c r="B136" s="7" t="s">
        <v>917</v>
      </c>
      <c r="C136" s="7" t="s">
        <v>686</v>
      </c>
      <c r="D136" s="7">
        <v>0</v>
      </c>
      <c r="E136" s="7">
        <v>0</v>
      </c>
      <c r="F136" s="7">
        <v>0</v>
      </c>
      <c r="G136" s="7">
        <v>0</v>
      </c>
      <c r="H136" s="7" t="str">
        <f t="shared" si="4"/>
        <v>X</v>
      </c>
      <c r="I136" s="34">
        <f t="shared" si="5"/>
        <v>0</v>
      </c>
    </row>
    <row r="137" spans="1:9">
      <c r="A137" s="7">
        <v>136</v>
      </c>
      <c r="B137" s="7" t="s">
        <v>917</v>
      </c>
      <c r="C137" s="7" t="s">
        <v>687</v>
      </c>
      <c r="D137" s="7">
        <v>1</v>
      </c>
      <c r="E137" s="7">
        <v>1</v>
      </c>
      <c r="F137" s="7">
        <v>0</v>
      </c>
      <c r="G137" s="7">
        <v>0</v>
      </c>
      <c r="H137" s="7" t="str">
        <f t="shared" si="4"/>
        <v>O</v>
      </c>
      <c r="I137" s="34">
        <f t="shared" si="5"/>
        <v>1</v>
      </c>
    </row>
    <row r="138" spans="1:9">
      <c r="A138" s="7">
        <v>137</v>
      </c>
      <c r="B138" s="7" t="s">
        <v>917</v>
      </c>
      <c r="C138" s="7" t="s">
        <v>688</v>
      </c>
      <c r="D138" s="7">
        <v>1</v>
      </c>
      <c r="E138" s="7">
        <v>1</v>
      </c>
      <c r="F138" s="7">
        <v>0</v>
      </c>
      <c r="G138" s="7">
        <v>0</v>
      </c>
      <c r="H138" s="7" t="str">
        <f t="shared" si="4"/>
        <v>O</v>
      </c>
      <c r="I138" s="34">
        <f t="shared" si="5"/>
        <v>1</v>
      </c>
    </row>
    <row r="139" spans="1:9">
      <c r="A139" s="7">
        <v>138</v>
      </c>
      <c r="B139" s="7" t="s">
        <v>917</v>
      </c>
      <c r="C139" s="7" t="s">
        <v>689</v>
      </c>
      <c r="D139" s="7">
        <v>0</v>
      </c>
      <c r="E139" s="7">
        <v>0</v>
      </c>
      <c r="F139" s="7">
        <v>0</v>
      </c>
      <c r="G139" s="7">
        <v>0</v>
      </c>
      <c r="H139" s="7" t="str">
        <f t="shared" si="4"/>
        <v>X</v>
      </c>
      <c r="I139" s="34">
        <f t="shared" si="5"/>
        <v>0</v>
      </c>
    </row>
    <row r="140" spans="1:9">
      <c r="A140" s="7">
        <v>139</v>
      </c>
      <c r="B140" s="7" t="s">
        <v>917</v>
      </c>
      <c r="C140" s="7" t="s">
        <v>690</v>
      </c>
      <c r="D140" s="7">
        <v>0</v>
      </c>
      <c r="E140" s="7">
        <v>0</v>
      </c>
      <c r="F140" s="7">
        <v>0</v>
      </c>
      <c r="G140" s="7">
        <v>0</v>
      </c>
      <c r="H140" s="7" t="str">
        <f t="shared" si="4"/>
        <v>X</v>
      </c>
      <c r="I140" s="34">
        <f t="shared" si="5"/>
        <v>0</v>
      </c>
    </row>
    <row r="141" spans="1:9">
      <c r="A141" s="7">
        <v>140</v>
      </c>
      <c r="B141" s="7" t="s">
        <v>917</v>
      </c>
      <c r="C141" s="7" t="s">
        <v>691</v>
      </c>
      <c r="D141" s="7">
        <v>1</v>
      </c>
      <c r="E141" s="7">
        <v>1</v>
      </c>
      <c r="F141" s="7">
        <v>0</v>
      </c>
      <c r="G141" s="7">
        <v>0</v>
      </c>
      <c r="H141" s="7" t="str">
        <f t="shared" si="4"/>
        <v>O</v>
      </c>
      <c r="I141" s="34">
        <f t="shared" si="5"/>
        <v>1</v>
      </c>
    </row>
    <row r="142" spans="1:9">
      <c r="A142" s="7">
        <v>141</v>
      </c>
      <c r="B142" s="7" t="s">
        <v>917</v>
      </c>
      <c r="C142" s="7" t="s">
        <v>692</v>
      </c>
      <c r="D142" s="7">
        <v>0</v>
      </c>
      <c r="E142" s="7">
        <v>0</v>
      </c>
      <c r="F142" s="7">
        <v>0</v>
      </c>
      <c r="G142" s="7">
        <v>0</v>
      </c>
      <c r="H142" s="7" t="str">
        <f t="shared" si="4"/>
        <v>X</v>
      </c>
      <c r="I142" s="34">
        <f t="shared" si="5"/>
        <v>0</v>
      </c>
    </row>
    <row r="143" spans="1:9">
      <c r="A143" s="7">
        <v>142</v>
      </c>
      <c r="B143" s="7" t="s">
        <v>917</v>
      </c>
      <c r="C143" s="7" t="s">
        <v>918</v>
      </c>
      <c r="D143" s="7">
        <v>0</v>
      </c>
      <c r="E143" s="7">
        <v>1</v>
      </c>
      <c r="F143" s="7">
        <v>0</v>
      </c>
      <c r="G143" s="7">
        <v>0</v>
      </c>
      <c r="H143" s="7" t="str">
        <f t="shared" si="4"/>
        <v>O</v>
      </c>
      <c r="I143" s="34">
        <f t="shared" si="5"/>
        <v>1</v>
      </c>
    </row>
    <row r="144" spans="1:9">
      <c r="A144" s="7">
        <v>143</v>
      </c>
      <c r="B144" s="7" t="s">
        <v>917</v>
      </c>
      <c r="C144" s="7" t="s">
        <v>694</v>
      </c>
      <c r="D144" s="7">
        <v>1</v>
      </c>
      <c r="E144" s="7">
        <v>0</v>
      </c>
      <c r="F144" s="7">
        <v>0</v>
      </c>
      <c r="G144" s="7">
        <v>1</v>
      </c>
      <c r="H144" s="7" t="str">
        <f t="shared" si="4"/>
        <v>O</v>
      </c>
      <c r="I144" s="34">
        <f t="shared" si="5"/>
        <v>1</v>
      </c>
    </row>
    <row r="145" spans="1:9">
      <c r="A145" s="7">
        <v>144</v>
      </c>
      <c r="B145" s="7" t="s">
        <v>917</v>
      </c>
      <c r="C145" s="7" t="s">
        <v>695</v>
      </c>
      <c r="D145" s="7">
        <v>0</v>
      </c>
      <c r="E145" s="7">
        <v>1</v>
      </c>
      <c r="F145" s="7">
        <v>0</v>
      </c>
      <c r="G145" s="7">
        <v>2</v>
      </c>
      <c r="H145" s="7" t="str">
        <f t="shared" si="4"/>
        <v>O</v>
      </c>
      <c r="I145" s="34">
        <f t="shared" si="5"/>
        <v>1</v>
      </c>
    </row>
    <row r="146" spans="1:9">
      <c r="A146" s="7">
        <v>145</v>
      </c>
      <c r="B146" s="7" t="s">
        <v>917</v>
      </c>
      <c r="C146" s="7" t="s">
        <v>696</v>
      </c>
      <c r="D146" s="7">
        <v>0</v>
      </c>
      <c r="E146" s="7">
        <v>0</v>
      </c>
      <c r="F146" s="7">
        <v>0</v>
      </c>
      <c r="G146" s="7">
        <v>0</v>
      </c>
      <c r="H146" s="7" t="str">
        <f t="shared" si="4"/>
        <v>X</v>
      </c>
      <c r="I146" s="34">
        <f t="shared" si="5"/>
        <v>0</v>
      </c>
    </row>
    <row r="147" spans="1:9">
      <c r="A147" s="7">
        <v>146</v>
      </c>
      <c r="B147" s="7" t="s">
        <v>917</v>
      </c>
      <c r="C147" s="7" t="s">
        <v>697</v>
      </c>
      <c r="D147" s="7">
        <v>0</v>
      </c>
      <c r="E147" s="7">
        <v>0</v>
      </c>
      <c r="F147" s="7">
        <v>0</v>
      </c>
      <c r="G147" s="7">
        <v>0</v>
      </c>
      <c r="H147" s="7" t="str">
        <f t="shared" si="4"/>
        <v>X</v>
      </c>
      <c r="I147" s="34">
        <f t="shared" si="5"/>
        <v>0</v>
      </c>
    </row>
    <row r="148" spans="1:9">
      <c r="A148" s="7">
        <v>147</v>
      </c>
      <c r="B148" s="7" t="s">
        <v>917</v>
      </c>
      <c r="C148" s="7" t="s">
        <v>698</v>
      </c>
      <c r="D148" s="7">
        <v>1</v>
      </c>
      <c r="E148" s="7">
        <v>0</v>
      </c>
      <c r="F148" s="7">
        <v>0</v>
      </c>
      <c r="G148" s="7">
        <v>1</v>
      </c>
      <c r="H148" s="7" t="str">
        <f t="shared" si="4"/>
        <v>O</v>
      </c>
      <c r="I148" s="34">
        <f t="shared" si="5"/>
        <v>1</v>
      </c>
    </row>
    <row r="149" spans="1:9">
      <c r="A149" s="7">
        <v>148</v>
      </c>
      <c r="B149" s="7" t="s">
        <v>917</v>
      </c>
      <c r="C149" s="7" t="s">
        <v>699</v>
      </c>
      <c r="D149" s="7">
        <v>0</v>
      </c>
      <c r="E149" s="7">
        <v>0</v>
      </c>
      <c r="F149" s="7">
        <v>0</v>
      </c>
      <c r="G149" s="7">
        <v>0</v>
      </c>
      <c r="H149" s="7" t="str">
        <f t="shared" si="4"/>
        <v>X</v>
      </c>
      <c r="I149" s="34">
        <f t="shared" si="5"/>
        <v>0</v>
      </c>
    </row>
    <row r="150" spans="1:9">
      <c r="A150" s="7">
        <v>149</v>
      </c>
      <c r="B150" s="7" t="s">
        <v>917</v>
      </c>
      <c r="C150" s="7" t="s">
        <v>700</v>
      </c>
      <c r="D150" s="7">
        <v>0</v>
      </c>
      <c r="E150" s="7">
        <v>0</v>
      </c>
      <c r="F150" s="7">
        <v>0</v>
      </c>
      <c r="G150" s="7">
        <v>0</v>
      </c>
      <c r="H150" s="7" t="str">
        <f t="shared" si="4"/>
        <v>X</v>
      </c>
      <c r="I150" s="34">
        <f t="shared" si="5"/>
        <v>0</v>
      </c>
    </row>
    <row r="151" spans="1:9">
      <c r="A151" s="7">
        <v>150</v>
      </c>
      <c r="B151" s="7" t="s">
        <v>917</v>
      </c>
      <c r="C151" s="7" t="s">
        <v>701</v>
      </c>
      <c r="D151" s="7">
        <v>0</v>
      </c>
      <c r="E151" s="7">
        <v>0</v>
      </c>
      <c r="F151" s="7">
        <v>0</v>
      </c>
      <c r="G151" s="7">
        <v>0</v>
      </c>
      <c r="H151" s="7" t="str">
        <f t="shared" si="4"/>
        <v>X</v>
      </c>
      <c r="I151" s="34">
        <f t="shared" si="5"/>
        <v>0</v>
      </c>
    </row>
    <row r="152" spans="1:9">
      <c r="A152" s="7">
        <v>151</v>
      </c>
      <c r="B152" s="7" t="s">
        <v>919</v>
      </c>
      <c r="C152" s="7" t="s">
        <v>920</v>
      </c>
      <c r="D152" s="7">
        <v>1</v>
      </c>
      <c r="E152" s="7">
        <v>1</v>
      </c>
      <c r="F152" s="7">
        <v>0</v>
      </c>
      <c r="G152" s="7">
        <v>0</v>
      </c>
      <c r="H152" s="7" t="str">
        <f t="shared" si="4"/>
        <v>O</v>
      </c>
      <c r="I152" s="34">
        <f t="shared" si="5"/>
        <v>1</v>
      </c>
    </row>
    <row r="153" spans="1:9">
      <c r="A153" s="7">
        <v>152</v>
      </c>
      <c r="B153" s="7" t="s">
        <v>919</v>
      </c>
      <c r="C153" s="7" t="s">
        <v>703</v>
      </c>
      <c r="D153" s="7">
        <v>1</v>
      </c>
      <c r="E153" s="7">
        <v>1</v>
      </c>
      <c r="F153" s="7">
        <v>0</v>
      </c>
      <c r="G153" s="7">
        <v>0</v>
      </c>
      <c r="H153" s="7" t="str">
        <f t="shared" si="4"/>
        <v>O</v>
      </c>
      <c r="I153" s="34">
        <f t="shared" si="5"/>
        <v>1</v>
      </c>
    </row>
    <row r="154" spans="1:9">
      <c r="A154" s="7">
        <v>153</v>
      </c>
      <c r="B154" s="7" t="s">
        <v>919</v>
      </c>
      <c r="C154" s="7" t="s">
        <v>704</v>
      </c>
      <c r="D154" s="7">
        <v>1</v>
      </c>
      <c r="E154" s="7">
        <v>1</v>
      </c>
      <c r="F154" s="7">
        <v>0</v>
      </c>
      <c r="G154" s="7">
        <v>0</v>
      </c>
      <c r="H154" s="7" t="str">
        <f t="shared" si="4"/>
        <v>O</v>
      </c>
      <c r="I154" s="34">
        <f t="shared" si="5"/>
        <v>1</v>
      </c>
    </row>
    <row r="155" spans="1:9">
      <c r="A155" s="7">
        <v>154</v>
      </c>
      <c r="B155" s="7" t="s">
        <v>919</v>
      </c>
      <c r="C155" s="7" t="s">
        <v>705</v>
      </c>
      <c r="D155" s="7">
        <v>0</v>
      </c>
      <c r="E155" s="7">
        <v>1</v>
      </c>
      <c r="F155" s="7">
        <v>0</v>
      </c>
      <c r="G155" s="7">
        <v>0</v>
      </c>
      <c r="H155" s="7" t="str">
        <f t="shared" si="4"/>
        <v>O</v>
      </c>
      <c r="I155" s="34">
        <f t="shared" si="5"/>
        <v>1</v>
      </c>
    </row>
    <row r="156" spans="1:9">
      <c r="A156" s="7">
        <v>155</v>
      </c>
      <c r="B156" s="7" t="s">
        <v>919</v>
      </c>
      <c r="C156" s="7" t="s">
        <v>706</v>
      </c>
      <c r="D156" s="7">
        <v>0</v>
      </c>
      <c r="E156" s="7">
        <v>0</v>
      </c>
      <c r="F156" s="7">
        <v>0</v>
      </c>
      <c r="G156" s="7">
        <v>0</v>
      </c>
      <c r="H156" s="7" t="str">
        <f t="shared" si="4"/>
        <v>X</v>
      </c>
      <c r="I156" s="34">
        <f t="shared" si="5"/>
        <v>0</v>
      </c>
    </row>
    <row r="157" spans="1:9">
      <c r="A157" s="7">
        <v>156</v>
      </c>
      <c r="B157" s="7" t="s">
        <v>919</v>
      </c>
      <c r="C157" s="7" t="s">
        <v>707</v>
      </c>
      <c r="D157" s="7">
        <v>0</v>
      </c>
      <c r="E157" s="7">
        <v>0</v>
      </c>
      <c r="F157" s="7">
        <v>0</v>
      </c>
      <c r="G157" s="7">
        <v>0</v>
      </c>
      <c r="H157" s="7" t="str">
        <f t="shared" si="4"/>
        <v>X</v>
      </c>
      <c r="I157" s="34">
        <f t="shared" si="5"/>
        <v>0</v>
      </c>
    </row>
    <row r="158" spans="1:9">
      <c r="A158" s="7">
        <v>157</v>
      </c>
      <c r="B158" s="7" t="s">
        <v>919</v>
      </c>
      <c r="C158" s="7" t="s">
        <v>708</v>
      </c>
      <c r="D158" s="7">
        <v>0</v>
      </c>
      <c r="E158" s="7">
        <v>0</v>
      </c>
      <c r="F158" s="7">
        <v>0</v>
      </c>
      <c r="G158" s="7">
        <v>2</v>
      </c>
      <c r="H158" s="7" t="str">
        <f t="shared" si="4"/>
        <v>O</v>
      </c>
      <c r="I158" s="34">
        <f t="shared" si="5"/>
        <v>1</v>
      </c>
    </row>
    <row r="159" spans="1:9">
      <c r="A159" s="7">
        <v>158</v>
      </c>
      <c r="B159" s="7" t="s">
        <v>919</v>
      </c>
      <c r="C159" s="7" t="s">
        <v>709</v>
      </c>
      <c r="D159" s="7">
        <v>1</v>
      </c>
      <c r="E159" s="7">
        <v>1</v>
      </c>
      <c r="F159" s="7">
        <v>0</v>
      </c>
      <c r="G159" s="7">
        <v>0</v>
      </c>
      <c r="H159" s="7" t="str">
        <f t="shared" si="4"/>
        <v>O</v>
      </c>
      <c r="I159" s="34">
        <f t="shared" si="5"/>
        <v>1</v>
      </c>
    </row>
    <row r="160" spans="1:9">
      <c r="A160" s="7">
        <v>159</v>
      </c>
      <c r="B160" s="7" t="s">
        <v>919</v>
      </c>
      <c r="C160" s="7" t="s">
        <v>710</v>
      </c>
      <c r="D160" s="7">
        <v>0</v>
      </c>
      <c r="E160" s="7">
        <v>0</v>
      </c>
      <c r="F160" s="7">
        <v>0</v>
      </c>
      <c r="G160" s="7">
        <v>0</v>
      </c>
      <c r="H160" s="7" t="str">
        <f t="shared" si="4"/>
        <v>X</v>
      </c>
      <c r="I160" s="34">
        <f t="shared" si="5"/>
        <v>0</v>
      </c>
    </row>
    <row r="161" spans="1:9">
      <c r="A161" s="7">
        <v>160</v>
      </c>
      <c r="B161" s="7" t="s">
        <v>919</v>
      </c>
      <c r="C161" s="7" t="s">
        <v>711</v>
      </c>
      <c r="D161" s="7">
        <v>0</v>
      </c>
      <c r="E161" s="7">
        <v>1</v>
      </c>
      <c r="F161" s="7">
        <v>0</v>
      </c>
      <c r="G161" s="7">
        <v>0</v>
      </c>
      <c r="H161" s="7" t="str">
        <f t="shared" si="4"/>
        <v>O</v>
      </c>
      <c r="I161" s="34">
        <f t="shared" si="5"/>
        <v>1</v>
      </c>
    </row>
    <row r="162" spans="1:9">
      <c r="A162" s="7">
        <v>161</v>
      </c>
      <c r="B162" s="7" t="s">
        <v>919</v>
      </c>
      <c r="C162" s="7" t="s">
        <v>712</v>
      </c>
      <c r="D162" s="7">
        <v>1</v>
      </c>
      <c r="E162" s="7">
        <v>1</v>
      </c>
      <c r="F162" s="7">
        <v>0</v>
      </c>
      <c r="G162" s="7">
        <v>0</v>
      </c>
      <c r="H162" s="7" t="str">
        <f t="shared" si="4"/>
        <v>O</v>
      </c>
      <c r="I162" s="34">
        <f t="shared" si="5"/>
        <v>1</v>
      </c>
    </row>
    <row r="163" spans="1:9">
      <c r="A163" s="7">
        <v>162</v>
      </c>
      <c r="B163" s="7" t="s">
        <v>919</v>
      </c>
      <c r="C163" s="7" t="s">
        <v>713</v>
      </c>
      <c r="D163" s="7">
        <v>1</v>
      </c>
      <c r="E163" s="7">
        <v>0</v>
      </c>
      <c r="F163" s="7">
        <v>0</v>
      </c>
      <c r="G163" s="7">
        <v>0</v>
      </c>
      <c r="H163" s="7" t="str">
        <f t="shared" si="4"/>
        <v>O</v>
      </c>
      <c r="I163" s="34">
        <f t="shared" si="5"/>
        <v>1</v>
      </c>
    </row>
    <row r="164" spans="1:9">
      <c r="A164" s="7">
        <v>163</v>
      </c>
      <c r="B164" s="7" t="s">
        <v>919</v>
      </c>
      <c r="C164" s="7" t="s">
        <v>714</v>
      </c>
      <c r="D164" s="7">
        <v>0</v>
      </c>
      <c r="E164" s="7">
        <v>0</v>
      </c>
      <c r="F164" s="7">
        <v>0</v>
      </c>
      <c r="G164" s="7">
        <v>0</v>
      </c>
      <c r="H164" s="7" t="str">
        <f t="shared" si="4"/>
        <v>X</v>
      </c>
      <c r="I164" s="34">
        <f t="shared" si="5"/>
        <v>0</v>
      </c>
    </row>
    <row r="165" spans="1:9">
      <c r="A165" s="7">
        <v>164</v>
      </c>
      <c r="B165" s="7" t="s">
        <v>919</v>
      </c>
      <c r="C165" s="7" t="s">
        <v>715</v>
      </c>
      <c r="D165" s="7">
        <v>0</v>
      </c>
      <c r="E165" s="7">
        <v>2</v>
      </c>
      <c r="F165" s="7">
        <v>0</v>
      </c>
      <c r="G165" s="7">
        <v>0</v>
      </c>
      <c r="H165" s="7" t="str">
        <f t="shared" si="4"/>
        <v>O</v>
      </c>
      <c r="I165" s="34">
        <f t="shared" si="5"/>
        <v>1</v>
      </c>
    </row>
    <row r="166" spans="1:9">
      <c r="A166" s="7">
        <v>165</v>
      </c>
      <c r="B166" s="7" t="s">
        <v>919</v>
      </c>
      <c r="C166" s="7" t="s">
        <v>716</v>
      </c>
      <c r="D166" s="7">
        <v>0</v>
      </c>
      <c r="E166" s="7">
        <v>0</v>
      </c>
      <c r="F166" s="7">
        <v>0</v>
      </c>
      <c r="G166" s="7">
        <v>0</v>
      </c>
      <c r="H166" s="7" t="str">
        <f t="shared" si="4"/>
        <v>X</v>
      </c>
      <c r="I166" s="34">
        <f t="shared" si="5"/>
        <v>0</v>
      </c>
    </row>
    <row r="167" spans="1:9">
      <c r="A167" s="7">
        <v>166</v>
      </c>
      <c r="B167" s="7" t="s">
        <v>919</v>
      </c>
      <c r="C167" s="7" t="s">
        <v>717</v>
      </c>
      <c r="D167" s="7">
        <v>0</v>
      </c>
      <c r="E167" s="7">
        <v>0</v>
      </c>
      <c r="F167" s="7">
        <v>0</v>
      </c>
      <c r="G167" s="7">
        <v>0</v>
      </c>
      <c r="H167" s="7" t="str">
        <f t="shared" si="4"/>
        <v>X</v>
      </c>
      <c r="I167" s="34">
        <f t="shared" si="5"/>
        <v>0</v>
      </c>
    </row>
    <row r="168" spans="1:9">
      <c r="A168" s="7">
        <v>167</v>
      </c>
      <c r="B168" s="7" t="s">
        <v>921</v>
      </c>
      <c r="C168" s="7" t="s">
        <v>718</v>
      </c>
      <c r="D168" s="7">
        <v>0</v>
      </c>
      <c r="E168" s="7">
        <v>1</v>
      </c>
      <c r="F168" s="7">
        <v>0</v>
      </c>
      <c r="G168" s="7">
        <v>1</v>
      </c>
      <c r="H168" s="7" t="str">
        <f t="shared" si="4"/>
        <v>O</v>
      </c>
      <c r="I168" s="34">
        <f t="shared" si="5"/>
        <v>1</v>
      </c>
    </row>
    <row r="169" spans="1:9">
      <c r="A169" s="7">
        <v>168</v>
      </c>
      <c r="B169" s="7" t="s">
        <v>921</v>
      </c>
      <c r="C169" s="7" t="s">
        <v>719</v>
      </c>
      <c r="D169" s="7">
        <v>1</v>
      </c>
      <c r="E169" s="7">
        <v>1</v>
      </c>
      <c r="F169" s="7">
        <v>0</v>
      </c>
      <c r="G169" s="7">
        <v>0</v>
      </c>
      <c r="H169" s="7" t="str">
        <f t="shared" si="4"/>
        <v>O</v>
      </c>
      <c r="I169" s="34">
        <f t="shared" si="5"/>
        <v>1</v>
      </c>
    </row>
    <row r="170" spans="1:9">
      <c r="A170" s="7">
        <v>169</v>
      </c>
      <c r="B170" s="7" t="s">
        <v>921</v>
      </c>
      <c r="C170" s="7" t="s">
        <v>720</v>
      </c>
      <c r="D170" s="7">
        <v>1</v>
      </c>
      <c r="E170" s="7">
        <v>0</v>
      </c>
      <c r="F170" s="7">
        <v>0</v>
      </c>
      <c r="G170" s="7">
        <v>0</v>
      </c>
      <c r="H170" s="7" t="str">
        <f t="shared" si="4"/>
        <v>O</v>
      </c>
      <c r="I170" s="34">
        <f t="shared" si="5"/>
        <v>1</v>
      </c>
    </row>
    <row r="171" spans="1:9">
      <c r="A171" s="7">
        <v>170</v>
      </c>
      <c r="B171" s="7" t="s">
        <v>921</v>
      </c>
      <c r="C171" s="7" t="s">
        <v>721</v>
      </c>
      <c r="D171" s="7">
        <v>0</v>
      </c>
      <c r="E171" s="7">
        <v>0</v>
      </c>
      <c r="F171" s="7">
        <v>0</v>
      </c>
      <c r="G171" s="7">
        <v>1</v>
      </c>
      <c r="H171" s="7" t="str">
        <f t="shared" si="4"/>
        <v>O</v>
      </c>
      <c r="I171" s="34">
        <f t="shared" si="5"/>
        <v>1</v>
      </c>
    </row>
    <row r="172" spans="1:9">
      <c r="A172" s="7">
        <v>171</v>
      </c>
      <c r="B172" s="7" t="s">
        <v>921</v>
      </c>
      <c r="C172" s="7" t="s">
        <v>722</v>
      </c>
      <c r="D172" s="7">
        <v>0</v>
      </c>
      <c r="E172" s="7">
        <v>0</v>
      </c>
      <c r="F172" s="7">
        <v>0</v>
      </c>
      <c r="G172" s="7">
        <v>0</v>
      </c>
      <c r="H172" s="7" t="str">
        <f t="shared" si="4"/>
        <v>X</v>
      </c>
      <c r="I172" s="34">
        <f t="shared" si="5"/>
        <v>0</v>
      </c>
    </row>
    <row r="173" spans="1:9">
      <c r="A173" s="7">
        <v>172</v>
      </c>
      <c r="B173" s="7" t="s">
        <v>921</v>
      </c>
      <c r="C173" s="7" t="s">
        <v>723</v>
      </c>
      <c r="D173" s="7">
        <v>0</v>
      </c>
      <c r="E173" s="7">
        <v>0</v>
      </c>
      <c r="F173" s="7">
        <v>0</v>
      </c>
      <c r="G173" s="7">
        <v>0</v>
      </c>
      <c r="H173" s="7" t="str">
        <f t="shared" si="4"/>
        <v>X</v>
      </c>
      <c r="I173" s="34">
        <f t="shared" si="5"/>
        <v>0</v>
      </c>
    </row>
    <row r="174" spans="1:9">
      <c r="A174" s="7">
        <v>173</v>
      </c>
      <c r="B174" s="18" t="s">
        <v>921</v>
      </c>
      <c r="C174" s="7" t="s">
        <v>724</v>
      </c>
      <c r="D174" s="7">
        <v>1</v>
      </c>
      <c r="E174" s="7">
        <v>1</v>
      </c>
      <c r="F174" s="7">
        <v>0</v>
      </c>
      <c r="G174" s="7">
        <v>0</v>
      </c>
      <c r="H174" s="7" t="str">
        <f t="shared" si="4"/>
        <v>O</v>
      </c>
      <c r="I174" s="34">
        <f t="shared" si="5"/>
        <v>1</v>
      </c>
    </row>
    <row r="175" spans="1:9">
      <c r="A175" s="7">
        <v>174</v>
      </c>
      <c r="B175" s="7" t="s">
        <v>921</v>
      </c>
      <c r="C175" s="7" t="s">
        <v>725</v>
      </c>
      <c r="D175" s="7">
        <v>0</v>
      </c>
      <c r="E175" s="7">
        <v>1</v>
      </c>
      <c r="F175" s="7">
        <v>0</v>
      </c>
      <c r="G175" s="7">
        <v>0</v>
      </c>
      <c r="H175" s="7" t="str">
        <f t="shared" si="4"/>
        <v>O</v>
      </c>
      <c r="I175" s="34">
        <f t="shared" si="5"/>
        <v>1</v>
      </c>
    </row>
    <row r="176" spans="1:9">
      <c r="A176" s="7">
        <v>175</v>
      </c>
      <c r="B176" s="7" t="s">
        <v>921</v>
      </c>
      <c r="C176" s="7" t="s">
        <v>726</v>
      </c>
      <c r="D176" s="7">
        <v>0</v>
      </c>
      <c r="E176" s="7">
        <v>0</v>
      </c>
      <c r="F176" s="7">
        <v>0</v>
      </c>
      <c r="G176" s="7">
        <v>0</v>
      </c>
      <c r="H176" s="7" t="str">
        <f t="shared" si="4"/>
        <v>X</v>
      </c>
      <c r="I176" s="34">
        <f t="shared" si="5"/>
        <v>0</v>
      </c>
    </row>
    <row r="177" spans="1:9">
      <c r="A177" s="7">
        <v>176</v>
      </c>
      <c r="B177" s="7" t="s">
        <v>921</v>
      </c>
      <c r="C177" s="7" t="s">
        <v>727</v>
      </c>
      <c r="D177" s="7">
        <v>1</v>
      </c>
      <c r="E177" s="7">
        <v>1</v>
      </c>
      <c r="F177" s="7">
        <v>0</v>
      </c>
      <c r="G177" s="7">
        <v>0</v>
      </c>
      <c r="H177" s="7" t="str">
        <f t="shared" si="4"/>
        <v>O</v>
      </c>
      <c r="I177" s="34">
        <f t="shared" si="5"/>
        <v>1</v>
      </c>
    </row>
    <row r="178" spans="1:9">
      <c r="A178" s="7">
        <v>177</v>
      </c>
      <c r="B178" s="7" t="s">
        <v>921</v>
      </c>
      <c r="C178" s="7" t="s">
        <v>728</v>
      </c>
      <c r="D178" s="7">
        <v>1</v>
      </c>
      <c r="E178" s="7">
        <v>1</v>
      </c>
      <c r="F178" s="7">
        <v>0</v>
      </c>
      <c r="G178" s="7">
        <v>0</v>
      </c>
      <c r="H178" s="7" t="str">
        <f t="shared" si="4"/>
        <v>O</v>
      </c>
      <c r="I178" s="34">
        <f t="shared" si="5"/>
        <v>1</v>
      </c>
    </row>
    <row r="179" spans="1:9">
      <c r="A179" s="7">
        <v>178</v>
      </c>
      <c r="B179" s="7" t="s">
        <v>921</v>
      </c>
      <c r="C179" s="7" t="s">
        <v>729</v>
      </c>
      <c r="D179" s="7">
        <v>1</v>
      </c>
      <c r="E179" s="7">
        <v>1</v>
      </c>
      <c r="F179" s="7">
        <v>0</v>
      </c>
      <c r="G179" s="7">
        <v>0</v>
      </c>
      <c r="H179" s="7" t="str">
        <f t="shared" si="4"/>
        <v>O</v>
      </c>
      <c r="I179" s="34">
        <f t="shared" si="5"/>
        <v>1</v>
      </c>
    </row>
    <row r="180" spans="1:9">
      <c r="A180" s="7">
        <v>179</v>
      </c>
      <c r="B180" s="7" t="s">
        <v>921</v>
      </c>
      <c r="C180" s="7" t="s">
        <v>730</v>
      </c>
      <c r="D180" s="7">
        <v>0</v>
      </c>
      <c r="E180" s="7">
        <v>0</v>
      </c>
      <c r="F180" s="7">
        <v>0</v>
      </c>
      <c r="G180" s="7">
        <v>0</v>
      </c>
      <c r="H180" s="7" t="str">
        <f t="shared" si="4"/>
        <v>X</v>
      </c>
      <c r="I180" s="34">
        <f t="shared" si="5"/>
        <v>0</v>
      </c>
    </row>
    <row r="181" spans="1:9">
      <c r="A181" s="7">
        <v>180</v>
      </c>
      <c r="B181" s="7" t="s">
        <v>921</v>
      </c>
      <c r="C181" s="7" t="s">
        <v>731</v>
      </c>
      <c r="D181" s="7">
        <v>0</v>
      </c>
      <c r="E181" s="7">
        <v>0</v>
      </c>
      <c r="F181" s="7">
        <v>0</v>
      </c>
      <c r="G181" s="7">
        <v>0</v>
      </c>
      <c r="H181" s="7" t="str">
        <f t="shared" si="4"/>
        <v>X</v>
      </c>
      <c r="I181" s="34">
        <f t="shared" si="5"/>
        <v>0</v>
      </c>
    </row>
    <row r="182" spans="1:9">
      <c r="A182" s="7">
        <v>181</v>
      </c>
      <c r="B182" s="7" t="s">
        <v>921</v>
      </c>
      <c r="C182" s="7" t="s">
        <v>732</v>
      </c>
      <c r="D182" s="7">
        <v>1</v>
      </c>
      <c r="E182" s="7">
        <v>1</v>
      </c>
      <c r="F182" s="7">
        <v>0</v>
      </c>
      <c r="G182" s="7">
        <v>0</v>
      </c>
      <c r="H182" s="7" t="str">
        <f t="shared" si="4"/>
        <v>O</v>
      </c>
      <c r="I182" s="34">
        <f t="shared" si="5"/>
        <v>1</v>
      </c>
    </row>
    <row r="183" spans="1:9">
      <c r="A183" s="7">
        <v>182</v>
      </c>
      <c r="B183" s="7" t="s">
        <v>921</v>
      </c>
      <c r="C183" s="7" t="s">
        <v>733</v>
      </c>
      <c r="D183" s="7">
        <v>0</v>
      </c>
      <c r="E183" s="7">
        <v>0</v>
      </c>
      <c r="F183" s="7">
        <v>0</v>
      </c>
      <c r="G183" s="7">
        <v>1</v>
      </c>
      <c r="H183" s="7" t="str">
        <f t="shared" si="4"/>
        <v>O</v>
      </c>
      <c r="I183" s="34">
        <f t="shared" si="5"/>
        <v>1</v>
      </c>
    </row>
    <row r="184" spans="1:9">
      <c r="A184" s="7">
        <v>183</v>
      </c>
      <c r="B184" s="7" t="s">
        <v>921</v>
      </c>
      <c r="C184" s="7" t="s">
        <v>734</v>
      </c>
      <c r="D184" s="7">
        <v>0</v>
      </c>
      <c r="E184" s="7">
        <v>0</v>
      </c>
      <c r="F184" s="7">
        <v>0</v>
      </c>
      <c r="G184" s="7">
        <v>0</v>
      </c>
      <c r="H184" s="7" t="str">
        <f t="shared" si="4"/>
        <v>X</v>
      </c>
      <c r="I184" s="34">
        <f t="shared" si="5"/>
        <v>0</v>
      </c>
    </row>
    <row r="185" spans="1:9">
      <c r="A185" s="7">
        <v>184</v>
      </c>
      <c r="B185" s="19" t="s">
        <v>921</v>
      </c>
      <c r="C185" s="7" t="s">
        <v>735</v>
      </c>
      <c r="D185" s="7">
        <v>0</v>
      </c>
      <c r="E185" s="7">
        <v>0</v>
      </c>
      <c r="F185" s="7">
        <v>0</v>
      </c>
      <c r="G185" s="7">
        <v>0</v>
      </c>
      <c r="H185" s="7" t="str">
        <f t="shared" si="4"/>
        <v>X</v>
      </c>
      <c r="I185" s="34">
        <f t="shared" si="5"/>
        <v>0</v>
      </c>
    </row>
    <row r="186" spans="1:9">
      <c r="A186" s="7">
        <v>185</v>
      </c>
      <c r="B186" s="7" t="s">
        <v>921</v>
      </c>
      <c r="C186" s="7" t="s">
        <v>736</v>
      </c>
      <c r="D186" s="7">
        <v>1</v>
      </c>
      <c r="E186" s="7">
        <v>1</v>
      </c>
      <c r="F186" s="7">
        <v>0</v>
      </c>
      <c r="G186" s="7">
        <v>0</v>
      </c>
      <c r="H186" s="7" t="str">
        <f t="shared" si="4"/>
        <v>O</v>
      </c>
      <c r="I186" s="34">
        <f t="shared" si="5"/>
        <v>1</v>
      </c>
    </row>
    <row r="187" spans="1:9">
      <c r="A187" s="7">
        <v>186</v>
      </c>
      <c r="B187" s="7" t="s">
        <v>921</v>
      </c>
      <c r="C187" s="7" t="s">
        <v>737</v>
      </c>
      <c r="D187" s="7">
        <v>0</v>
      </c>
      <c r="E187" s="7">
        <v>0</v>
      </c>
      <c r="F187" s="7">
        <v>0</v>
      </c>
      <c r="G187" s="7">
        <v>0</v>
      </c>
      <c r="H187" s="7" t="str">
        <f t="shared" si="4"/>
        <v>X</v>
      </c>
      <c r="I187" s="34">
        <f t="shared" si="5"/>
        <v>0</v>
      </c>
    </row>
    <row r="188" spans="1:9">
      <c r="A188" s="7">
        <v>187</v>
      </c>
      <c r="B188" s="7" t="s">
        <v>921</v>
      </c>
      <c r="C188" s="7" t="s">
        <v>738</v>
      </c>
      <c r="D188" s="7">
        <v>0</v>
      </c>
      <c r="E188" s="7">
        <v>0</v>
      </c>
      <c r="F188" s="7">
        <v>0</v>
      </c>
      <c r="G188" s="7">
        <v>0</v>
      </c>
      <c r="H188" s="7" t="str">
        <f t="shared" si="4"/>
        <v>X</v>
      </c>
      <c r="I188" s="34">
        <f t="shared" si="5"/>
        <v>0</v>
      </c>
    </row>
    <row r="189" spans="1:9">
      <c r="A189" s="7">
        <v>188</v>
      </c>
      <c r="B189" s="7" t="s">
        <v>921</v>
      </c>
      <c r="C189" s="7" t="s">
        <v>739</v>
      </c>
      <c r="D189" s="7">
        <v>0</v>
      </c>
      <c r="E189" s="7">
        <v>0</v>
      </c>
      <c r="F189" s="7">
        <v>0</v>
      </c>
      <c r="G189" s="7">
        <v>0</v>
      </c>
      <c r="H189" s="7" t="str">
        <f t="shared" si="4"/>
        <v>X</v>
      </c>
      <c r="I189" s="34">
        <f t="shared" si="5"/>
        <v>0</v>
      </c>
    </row>
    <row r="190" spans="1:9">
      <c r="A190" s="7">
        <v>189</v>
      </c>
      <c r="B190" s="7" t="s">
        <v>921</v>
      </c>
      <c r="C190" s="7" t="s">
        <v>740</v>
      </c>
      <c r="D190" s="7">
        <v>0</v>
      </c>
      <c r="E190" s="7">
        <v>0</v>
      </c>
      <c r="F190" s="7">
        <v>0</v>
      </c>
      <c r="G190" s="7">
        <v>0</v>
      </c>
      <c r="H190" s="7" t="str">
        <f t="shared" si="4"/>
        <v>X</v>
      </c>
      <c r="I190" s="34">
        <f t="shared" si="5"/>
        <v>0</v>
      </c>
    </row>
    <row r="191" spans="1:9">
      <c r="A191" s="7">
        <v>190</v>
      </c>
      <c r="B191" s="7" t="s">
        <v>921</v>
      </c>
      <c r="C191" s="7" t="s">
        <v>741</v>
      </c>
      <c r="D191" s="7">
        <v>0</v>
      </c>
      <c r="E191" s="7">
        <v>0</v>
      </c>
      <c r="F191" s="7">
        <v>0</v>
      </c>
      <c r="G191" s="7">
        <v>0</v>
      </c>
      <c r="H191" s="7" t="str">
        <f t="shared" si="4"/>
        <v>X</v>
      </c>
      <c r="I191" s="34">
        <f t="shared" si="5"/>
        <v>0</v>
      </c>
    </row>
    <row r="192" spans="1:9">
      <c r="A192" s="7">
        <v>191</v>
      </c>
      <c r="B192" s="7" t="s">
        <v>921</v>
      </c>
      <c r="C192" s="7" t="s">
        <v>742</v>
      </c>
      <c r="D192" s="7">
        <v>1</v>
      </c>
      <c r="E192" s="7">
        <v>1</v>
      </c>
      <c r="F192" s="7">
        <v>0</v>
      </c>
      <c r="G192" s="7">
        <v>0</v>
      </c>
      <c r="H192" s="7" t="str">
        <f t="shared" si="4"/>
        <v>O</v>
      </c>
      <c r="I192" s="34">
        <f t="shared" si="5"/>
        <v>1</v>
      </c>
    </row>
    <row r="193" spans="1:9">
      <c r="A193" s="7">
        <v>192</v>
      </c>
      <c r="B193" s="7" t="s">
        <v>921</v>
      </c>
      <c r="C193" s="7" t="s">
        <v>743</v>
      </c>
      <c r="D193" s="7">
        <v>1</v>
      </c>
      <c r="E193" s="7">
        <v>1</v>
      </c>
      <c r="F193" s="7">
        <v>0</v>
      </c>
      <c r="G193" s="7">
        <v>0</v>
      </c>
      <c r="H193" s="7" t="str">
        <f t="shared" si="4"/>
        <v>O</v>
      </c>
      <c r="I193" s="34">
        <f t="shared" si="5"/>
        <v>1</v>
      </c>
    </row>
    <row r="194" spans="1:9">
      <c r="A194" s="7">
        <v>193</v>
      </c>
      <c r="B194" s="7" t="s">
        <v>921</v>
      </c>
      <c r="C194" s="7" t="s">
        <v>744</v>
      </c>
      <c r="D194" s="7">
        <v>1</v>
      </c>
      <c r="E194" s="7">
        <v>0</v>
      </c>
      <c r="F194" s="7">
        <v>0</v>
      </c>
      <c r="G194" s="7">
        <v>0</v>
      </c>
      <c r="H194" s="7" t="str">
        <f t="shared" si="4"/>
        <v>O</v>
      </c>
      <c r="I194" s="34">
        <f t="shared" si="5"/>
        <v>1</v>
      </c>
    </row>
    <row r="195" spans="1:9">
      <c r="A195" s="7">
        <v>194</v>
      </c>
      <c r="B195" s="7" t="s">
        <v>921</v>
      </c>
      <c r="C195" s="7" t="s">
        <v>745</v>
      </c>
      <c r="D195" s="7">
        <v>0</v>
      </c>
      <c r="E195" s="7">
        <v>0</v>
      </c>
      <c r="F195" s="7">
        <v>0</v>
      </c>
      <c r="G195" s="7">
        <v>0</v>
      </c>
      <c r="H195" s="7" t="str">
        <f t="shared" ref="H195:H258" si="6">IF(SUM(D195:G195)&gt;0,"O","X")</f>
        <v>X</v>
      </c>
      <c r="I195" s="34">
        <f t="shared" ref="I195:I258" si="7">COUNTIF(H195,"O")</f>
        <v>0</v>
      </c>
    </row>
    <row r="196" spans="1:9">
      <c r="A196" s="7">
        <v>195</v>
      </c>
      <c r="B196" s="7" t="s">
        <v>921</v>
      </c>
      <c r="C196" s="7" t="s">
        <v>746</v>
      </c>
      <c r="D196" s="7">
        <v>1</v>
      </c>
      <c r="E196" s="7">
        <v>1</v>
      </c>
      <c r="F196" s="7">
        <v>0</v>
      </c>
      <c r="G196" s="7">
        <v>0</v>
      </c>
      <c r="H196" s="7" t="str">
        <f t="shared" si="6"/>
        <v>O</v>
      </c>
      <c r="I196" s="34">
        <f t="shared" si="7"/>
        <v>1</v>
      </c>
    </row>
    <row r="197" spans="1:9">
      <c r="A197" s="7">
        <v>196</v>
      </c>
      <c r="B197" s="7" t="s">
        <v>921</v>
      </c>
      <c r="C197" s="7" t="s">
        <v>747</v>
      </c>
      <c r="D197" s="7">
        <v>0</v>
      </c>
      <c r="E197" s="7">
        <v>0</v>
      </c>
      <c r="F197" s="7">
        <v>0</v>
      </c>
      <c r="G197" s="7">
        <v>0</v>
      </c>
      <c r="H197" s="7" t="str">
        <f t="shared" si="6"/>
        <v>X</v>
      </c>
      <c r="I197" s="34">
        <f t="shared" si="7"/>
        <v>0</v>
      </c>
    </row>
    <row r="198" spans="1:9">
      <c r="A198" s="7">
        <v>197</v>
      </c>
      <c r="B198" s="7" t="s">
        <v>922</v>
      </c>
      <c r="C198" s="7" t="s">
        <v>748</v>
      </c>
      <c r="D198" s="7">
        <v>1</v>
      </c>
      <c r="E198" s="7">
        <v>0</v>
      </c>
      <c r="F198" s="7">
        <v>0</v>
      </c>
      <c r="G198" s="7">
        <v>1</v>
      </c>
      <c r="H198" s="7" t="str">
        <f t="shared" si="6"/>
        <v>O</v>
      </c>
      <c r="I198" s="34">
        <f t="shared" si="7"/>
        <v>1</v>
      </c>
    </row>
    <row r="199" spans="1:9">
      <c r="A199" s="7">
        <v>198</v>
      </c>
      <c r="B199" s="7" t="s">
        <v>922</v>
      </c>
      <c r="C199" s="7" t="s">
        <v>749</v>
      </c>
      <c r="D199" s="7">
        <v>1</v>
      </c>
      <c r="E199" s="7">
        <v>0</v>
      </c>
      <c r="F199" s="7">
        <v>0</v>
      </c>
      <c r="G199" s="7">
        <v>0</v>
      </c>
      <c r="H199" s="7" t="str">
        <f t="shared" si="6"/>
        <v>O</v>
      </c>
      <c r="I199" s="34">
        <f t="shared" si="7"/>
        <v>1</v>
      </c>
    </row>
    <row r="200" spans="1:9">
      <c r="A200" s="7">
        <v>199</v>
      </c>
      <c r="B200" s="7" t="s">
        <v>922</v>
      </c>
      <c r="C200" s="7" t="s">
        <v>750</v>
      </c>
      <c r="D200" s="7">
        <v>0</v>
      </c>
      <c r="E200" s="7">
        <v>1</v>
      </c>
      <c r="F200" s="7">
        <v>0</v>
      </c>
      <c r="G200" s="7">
        <v>1</v>
      </c>
      <c r="H200" s="7" t="str">
        <f t="shared" si="6"/>
        <v>O</v>
      </c>
      <c r="I200" s="34">
        <f t="shared" si="7"/>
        <v>1</v>
      </c>
    </row>
    <row r="201" spans="1:9">
      <c r="A201" s="7">
        <v>200</v>
      </c>
      <c r="B201" s="7" t="s">
        <v>922</v>
      </c>
      <c r="C201" s="7" t="s">
        <v>751</v>
      </c>
      <c r="D201" s="7">
        <v>1</v>
      </c>
      <c r="E201" s="7">
        <v>1</v>
      </c>
      <c r="F201" s="7">
        <v>0</v>
      </c>
      <c r="G201" s="7">
        <v>0</v>
      </c>
      <c r="H201" s="7" t="str">
        <f t="shared" si="6"/>
        <v>O</v>
      </c>
      <c r="I201" s="34">
        <f t="shared" si="7"/>
        <v>1</v>
      </c>
    </row>
    <row r="202" spans="1:9">
      <c r="A202" s="7">
        <v>201</v>
      </c>
      <c r="B202" s="7" t="s">
        <v>922</v>
      </c>
      <c r="C202" s="7" t="s">
        <v>752</v>
      </c>
      <c r="D202" s="7">
        <v>1</v>
      </c>
      <c r="E202" s="7">
        <v>0</v>
      </c>
      <c r="F202" s="7">
        <v>0</v>
      </c>
      <c r="G202" s="7">
        <v>0</v>
      </c>
      <c r="H202" s="7" t="str">
        <f t="shared" si="6"/>
        <v>O</v>
      </c>
      <c r="I202" s="34">
        <f t="shared" si="7"/>
        <v>1</v>
      </c>
    </row>
    <row r="203" spans="1:9">
      <c r="A203" s="7">
        <v>202</v>
      </c>
      <c r="B203" s="7" t="s">
        <v>922</v>
      </c>
      <c r="C203" s="7" t="s">
        <v>753</v>
      </c>
      <c r="D203" s="7">
        <v>0</v>
      </c>
      <c r="E203" s="7">
        <v>0</v>
      </c>
      <c r="F203" s="7">
        <v>0</v>
      </c>
      <c r="G203" s="7">
        <v>0</v>
      </c>
      <c r="H203" s="7" t="str">
        <f t="shared" si="6"/>
        <v>X</v>
      </c>
      <c r="I203" s="34">
        <f t="shared" si="7"/>
        <v>0</v>
      </c>
    </row>
    <row r="204" spans="1:9">
      <c r="A204" s="7">
        <v>203</v>
      </c>
      <c r="B204" s="7" t="s">
        <v>922</v>
      </c>
      <c r="C204" s="7" t="s">
        <v>754</v>
      </c>
      <c r="D204" s="7">
        <v>0</v>
      </c>
      <c r="E204" s="7">
        <v>0</v>
      </c>
      <c r="F204" s="7">
        <v>0</v>
      </c>
      <c r="G204" s="7">
        <v>0</v>
      </c>
      <c r="H204" s="7" t="str">
        <f t="shared" si="6"/>
        <v>X</v>
      </c>
      <c r="I204" s="34">
        <f t="shared" si="7"/>
        <v>0</v>
      </c>
    </row>
    <row r="205" spans="1:9">
      <c r="A205" s="7">
        <v>204</v>
      </c>
      <c r="B205" s="7" t="s">
        <v>922</v>
      </c>
      <c r="C205" s="7" t="s">
        <v>755</v>
      </c>
      <c r="D205" s="7">
        <v>1</v>
      </c>
      <c r="E205" s="7">
        <v>0</v>
      </c>
      <c r="F205" s="7">
        <v>0</v>
      </c>
      <c r="G205" s="7">
        <v>0</v>
      </c>
      <c r="H205" s="7" t="str">
        <f t="shared" si="6"/>
        <v>O</v>
      </c>
      <c r="I205" s="34">
        <f t="shared" si="7"/>
        <v>1</v>
      </c>
    </row>
    <row r="206" spans="1:9">
      <c r="A206" s="7">
        <v>205</v>
      </c>
      <c r="B206" s="7" t="s">
        <v>922</v>
      </c>
      <c r="C206" s="7" t="s">
        <v>756</v>
      </c>
      <c r="D206" s="7">
        <v>0</v>
      </c>
      <c r="E206" s="7">
        <v>1</v>
      </c>
      <c r="F206" s="7">
        <v>0</v>
      </c>
      <c r="G206" s="7">
        <v>0</v>
      </c>
      <c r="H206" s="7" t="str">
        <f t="shared" si="6"/>
        <v>O</v>
      </c>
      <c r="I206" s="34">
        <f t="shared" si="7"/>
        <v>1</v>
      </c>
    </row>
    <row r="207" spans="1:9">
      <c r="A207" s="7">
        <v>206</v>
      </c>
      <c r="B207" s="7" t="s">
        <v>922</v>
      </c>
      <c r="C207" s="7" t="s">
        <v>757</v>
      </c>
      <c r="D207" s="7">
        <v>0</v>
      </c>
      <c r="E207" s="7">
        <v>0</v>
      </c>
      <c r="F207" s="7">
        <v>0</v>
      </c>
      <c r="G207" s="7">
        <v>1</v>
      </c>
      <c r="H207" s="7" t="str">
        <f t="shared" si="6"/>
        <v>O</v>
      </c>
      <c r="I207" s="34">
        <f t="shared" si="7"/>
        <v>1</v>
      </c>
    </row>
    <row r="208" spans="1:9">
      <c r="A208" s="7">
        <v>207</v>
      </c>
      <c r="B208" s="7" t="s">
        <v>922</v>
      </c>
      <c r="C208" s="7" t="s">
        <v>758</v>
      </c>
      <c r="D208" s="7">
        <v>0</v>
      </c>
      <c r="E208" s="7">
        <v>0</v>
      </c>
      <c r="F208" s="7">
        <v>0</v>
      </c>
      <c r="G208" s="7">
        <v>0</v>
      </c>
      <c r="H208" s="7" t="str">
        <f t="shared" si="6"/>
        <v>X</v>
      </c>
      <c r="I208" s="34">
        <f t="shared" si="7"/>
        <v>0</v>
      </c>
    </row>
    <row r="209" spans="1:9">
      <c r="A209" s="7">
        <v>208</v>
      </c>
      <c r="B209" s="7" t="s">
        <v>922</v>
      </c>
      <c r="C209" s="7" t="s">
        <v>759</v>
      </c>
      <c r="D209" s="7">
        <v>1</v>
      </c>
      <c r="E209" s="7">
        <v>1</v>
      </c>
      <c r="F209" s="7">
        <v>0</v>
      </c>
      <c r="G209" s="7">
        <v>0</v>
      </c>
      <c r="H209" s="7" t="str">
        <f t="shared" si="6"/>
        <v>O</v>
      </c>
      <c r="I209" s="34">
        <f t="shared" si="7"/>
        <v>1</v>
      </c>
    </row>
    <row r="210" spans="1:9">
      <c r="A210" s="7">
        <v>209</v>
      </c>
      <c r="B210" s="7" t="s">
        <v>922</v>
      </c>
      <c r="C210" s="7" t="s">
        <v>760</v>
      </c>
      <c r="D210" s="7">
        <v>0</v>
      </c>
      <c r="E210" s="7">
        <v>0</v>
      </c>
      <c r="F210" s="7">
        <v>0</v>
      </c>
      <c r="G210" s="7">
        <v>0</v>
      </c>
      <c r="H210" s="7" t="str">
        <f t="shared" si="6"/>
        <v>X</v>
      </c>
      <c r="I210" s="34">
        <f t="shared" si="7"/>
        <v>0</v>
      </c>
    </row>
    <row r="211" spans="1:9">
      <c r="A211" s="7">
        <v>210</v>
      </c>
      <c r="B211" s="7" t="s">
        <v>922</v>
      </c>
      <c r="C211" s="7" t="s">
        <v>761</v>
      </c>
      <c r="D211" s="7">
        <v>1</v>
      </c>
      <c r="E211" s="7">
        <v>0</v>
      </c>
      <c r="F211" s="7">
        <v>0</v>
      </c>
      <c r="G211" s="7">
        <v>1</v>
      </c>
      <c r="H211" s="7" t="str">
        <f t="shared" si="6"/>
        <v>O</v>
      </c>
      <c r="I211" s="34">
        <f t="shared" si="7"/>
        <v>1</v>
      </c>
    </row>
    <row r="212" spans="1:9">
      <c r="A212" s="7">
        <v>211</v>
      </c>
      <c r="B212" s="7" t="s">
        <v>922</v>
      </c>
      <c r="C212" s="7" t="s">
        <v>762</v>
      </c>
      <c r="D212" s="7">
        <v>1</v>
      </c>
      <c r="E212" s="7">
        <v>0</v>
      </c>
      <c r="F212" s="7">
        <v>0</v>
      </c>
      <c r="G212" s="7">
        <v>0</v>
      </c>
      <c r="H212" s="7" t="str">
        <f t="shared" si="6"/>
        <v>O</v>
      </c>
      <c r="I212" s="34">
        <f t="shared" si="7"/>
        <v>1</v>
      </c>
    </row>
    <row r="213" spans="1:9">
      <c r="A213" s="7">
        <v>212</v>
      </c>
      <c r="B213" s="7" t="s">
        <v>922</v>
      </c>
      <c r="C213" s="7" t="s">
        <v>763</v>
      </c>
      <c r="D213" s="7">
        <v>0</v>
      </c>
      <c r="E213" s="7">
        <v>0</v>
      </c>
      <c r="F213" s="7">
        <v>0</v>
      </c>
      <c r="G213" s="7">
        <v>0</v>
      </c>
      <c r="H213" s="7" t="str">
        <f t="shared" si="6"/>
        <v>X</v>
      </c>
      <c r="I213" s="34">
        <f t="shared" si="7"/>
        <v>0</v>
      </c>
    </row>
    <row r="214" spans="1:9">
      <c r="A214" s="7">
        <v>213</v>
      </c>
      <c r="B214" s="7" t="s">
        <v>922</v>
      </c>
      <c r="C214" s="7" t="s">
        <v>764</v>
      </c>
      <c r="D214" s="7">
        <v>0</v>
      </c>
      <c r="E214" s="7">
        <v>0</v>
      </c>
      <c r="F214" s="7">
        <v>0</v>
      </c>
      <c r="G214" s="7">
        <v>0</v>
      </c>
      <c r="H214" s="7" t="str">
        <f t="shared" si="6"/>
        <v>X</v>
      </c>
      <c r="I214" s="34">
        <f t="shared" si="7"/>
        <v>0</v>
      </c>
    </row>
    <row r="215" spans="1:9">
      <c r="A215" s="7">
        <v>214</v>
      </c>
      <c r="B215" s="7" t="s">
        <v>922</v>
      </c>
      <c r="C215" s="7" t="s">
        <v>765</v>
      </c>
      <c r="D215" s="7">
        <v>0</v>
      </c>
      <c r="E215" s="7">
        <v>0</v>
      </c>
      <c r="F215" s="7">
        <v>0</v>
      </c>
      <c r="G215" s="7">
        <v>0</v>
      </c>
      <c r="H215" s="7" t="str">
        <f t="shared" si="6"/>
        <v>X</v>
      </c>
      <c r="I215" s="34">
        <f t="shared" si="7"/>
        <v>0</v>
      </c>
    </row>
    <row r="216" spans="1:9">
      <c r="A216" s="7">
        <v>215</v>
      </c>
      <c r="B216" s="7" t="s">
        <v>922</v>
      </c>
      <c r="C216" s="7" t="s">
        <v>766</v>
      </c>
      <c r="D216" s="7">
        <v>0</v>
      </c>
      <c r="E216" s="7">
        <v>0</v>
      </c>
      <c r="F216" s="7">
        <v>0</v>
      </c>
      <c r="G216" s="7">
        <v>1</v>
      </c>
      <c r="H216" s="7" t="str">
        <f t="shared" si="6"/>
        <v>O</v>
      </c>
      <c r="I216" s="34">
        <f t="shared" si="7"/>
        <v>1</v>
      </c>
    </row>
    <row r="217" spans="1:9">
      <c r="A217" s="7">
        <v>216</v>
      </c>
      <c r="B217" s="7" t="s">
        <v>923</v>
      </c>
      <c r="C217" s="7" t="s">
        <v>767</v>
      </c>
      <c r="D217" s="7">
        <v>2</v>
      </c>
      <c r="E217" s="7">
        <v>2</v>
      </c>
      <c r="F217" s="7">
        <v>0</v>
      </c>
      <c r="G217" s="7">
        <v>1</v>
      </c>
      <c r="H217" s="7" t="str">
        <f t="shared" si="6"/>
        <v>O</v>
      </c>
      <c r="I217" s="34">
        <f t="shared" si="7"/>
        <v>1</v>
      </c>
    </row>
    <row r="218" spans="1:9">
      <c r="A218" s="7">
        <v>217</v>
      </c>
      <c r="B218" s="7" t="s">
        <v>923</v>
      </c>
      <c r="C218" s="7" t="s">
        <v>768</v>
      </c>
      <c r="D218" s="7">
        <v>1</v>
      </c>
      <c r="E218" s="7">
        <v>0</v>
      </c>
      <c r="F218" s="7">
        <v>0</v>
      </c>
      <c r="G218" s="7">
        <v>0</v>
      </c>
      <c r="H218" s="7" t="str">
        <f t="shared" si="6"/>
        <v>O</v>
      </c>
      <c r="I218" s="34">
        <f t="shared" si="7"/>
        <v>1</v>
      </c>
    </row>
    <row r="219" spans="1:9">
      <c r="A219" s="7">
        <v>218</v>
      </c>
      <c r="B219" s="7" t="s">
        <v>923</v>
      </c>
      <c r="C219" s="7" t="s">
        <v>769</v>
      </c>
      <c r="D219" s="7">
        <v>1</v>
      </c>
      <c r="E219" s="7">
        <v>0</v>
      </c>
      <c r="F219" s="7">
        <v>0</v>
      </c>
      <c r="G219" s="7">
        <v>1</v>
      </c>
      <c r="H219" s="7" t="str">
        <f t="shared" si="6"/>
        <v>O</v>
      </c>
      <c r="I219" s="34">
        <f t="shared" si="7"/>
        <v>1</v>
      </c>
    </row>
    <row r="220" spans="1:9">
      <c r="A220" s="7">
        <v>219</v>
      </c>
      <c r="B220" s="7" t="s">
        <v>923</v>
      </c>
      <c r="C220" s="7" t="s">
        <v>770</v>
      </c>
      <c r="D220" s="7">
        <v>1</v>
      </c>
      <c r="E220" s="7">
        <v>1</v>
      </c>
      <c r="F220" s="7">
        <v>0</v>
      </c>
      <c r="G220" s="7">
        <v>0</v>
      </c>
      <c r="H220" s="7" t="str">
        <f t="shared" si="6"/>
        <v>O</v>
      </c>
      <c r="I220" s="34">
        <f t="shared" si="7"/>
        <v>1</v>
      </c>
    </row>
    <row r="221" spans="1:9">
      <c r="A221" s="7">
        <v>220</v>
      </c>
      <c r="B221" s="7" t="s">
        <v>923</v>
      </c>
      <c r="C221" s="7" t="s">
        <v>771</v>
      </c>
      <c r="D221" s="7">
        <v>1</v>
      </c>
      <c r="E221" s="7">
        <v>1</v>
      </c>
      <c r="F221" s="7">
        <v>0</v>
      </c>
      <c r="G221" s="7">
        <v>0</v>
      </c>
      <c r="H221" s="7" t="str">
        <f t="shared" si="6"/>
        <v>O</v>
      </c>
      <c r="I221" s="34">
        <f t="shared" si="7"/>
        <v>1</v>
      </c>
    </row>
    <row r="222" spans="1:9">
      <c r="A222" s="7">
        <v>221</v>
      </c>
      <c r="B222" s="7" t="s">
        <v>923</v>
      </c>
      <c r="C222" s="7" t="s">
        <v>772</v>
      </c>
      <c r="D222" s="7">
        <v>0</v>
      </c>
      <c r="E222" s="7">
        <v>1</v>
      </c>
      <c r="F222" s="7">
        <v>0</v>
      </c>
      <c r="G222" s="7">
        <v>0</v>
      </c>
      <c r="H222" s="7" t="str">
        <f t="shared" si="6"/>
        <v>O</v>
      </c>
      <c r="I222" s="34">
        <f t="shared" si="7"/>
        <v>1</v>
      </c>
    </row>
    <row r="223" spans="1:9">
      <c r="A223" s="7">
        <v>222</v>
      </c>
      <c r="B223" s="7" t="s">
        <v>923</v>
      </c>
      <c r="C223" s="7" t="s">
        <v>773</v>
      </c>
      <c r="D223" s="7">
        <v>1</v>
      </c>
      <c r="E223" s="7">
        <v>0</v>
      </c>
      <c r="F223" s="7">
        <v>0</v>
      </c>
      <c r="G223" s="7">
        <v>1</v>
      </c>
      <c r="H223" s="7" t="str">
        <f t="shared" si="6"/>
        <v>O</v>
      </c>
      <c r="I223" s="34">
        <f t="shared" si="7"/>
        <v>1</v>
      </c>
    </row>
    <row r="224" spans="1:9">
      <c r="A224" s="7">
        <v>223</v>
      </c>
      <c r="B224" s="7" t="s">
        <v>923</v>
      </c>
      <c r="C224" s="7" t="s">
        <v>774</v>
      </c>
      <c r="D224" s="7">
        <v>0</v>
      </c>
      <c r="E224" s="7">
        <v>1</v>
      </c>
      <c r="F224" s="7">
        <v>0</v>
      </c>
      <c r="G224" s="7">
        <v>0</v>
      </c>
      <c r="H224" s="7" t="str">
        <f t="shared" si="6"/>
        <v>O</v>
      </c>
      <c r="I224" s="34">
        <f t="shared" si="7"/>
        <v>1</v>
      </c>
    </row>
    <row r="225" spans="1:9">
      <c r="A225" s="7">
        <v>224</v>
      </c>
      <c r="B225" s="7" t="s">
        <v>923</v>
      </c>
      <c r="C225" s="7" t="s">
        <v>775</v>
      </c>
      <c r="D225" s="7">
        <v>1</v>
      </c>
      <c r="E225" s="7">
        <v>1</v>
      </c>
      <c r="F225" s="7">
        <v>0</v>
      </c>
      <c r="G225" s="7">
        <v>0</v>
      </c>
      <c r="H225" s="7" t="str">
        <f t="shared" si="6"/>
        <v>O</v>
      </c>
      <c r="I225" s="34">
        <f t="shared" si="7"/>
        <v>1</v>
      </c>
    </row>
    <row r="226" spans="1:9">
      <c r="A226" s="7">
        <v>225</v>
      </c>
      <c r="B226" s="7" t="s">
        <v>923</v>
      </c>
      <c r="C226" s="7" t="s">
        <v>776</v>
      </c>
      <c r="D226" s="7">
        <v>0</v>
      </c>
      <c r="E226" s="7">
        <v>1</v>
      </c>
      <c r="F226" s="7">
        <v>0</v>
      </c>
      <c r="G226" s="7">
        <v>1</v>
      </c>
      <c r="H226" s="7" t="str">
        <f t="shared" si="6"/>
        <v>O</v>
      </c>
      <c r="I226" s="34">
        <f t="shared" si="7"/>
        <v>1</v>
      </c>
    </row>
    <row r="227" spans="1:9">
      <c r="A227" s="7">
        <v>226</v>
      </c>
      <c r="B227" s="7" t="s">
        <v>923</v>
      </c>
      <c r="C227" s="7" t="s">
        <v>777</v>
      </c>
      <c r="D227" s="7">
        <v>0</v>
      </c>
      <c r="E227" s="7">
        <v>0</v>
      </c>
      <c r="F227" s="7">
        <v>0</v>
      </c>
      <c r="G227" s="7">
        <v>0</v>
      </c>
      <c r="H227" s="7" t="str">
        <f t="shared" si="6"/>
        <v>X</v>
      </c>
      <c r="I227" s="34">
        <f t="shared" si="7"/>
        <v>0</v>
      </c>
    </row>
    <row r="228" spans="1:9">
      <c r="A228" s="7">
        <v>227</v>
      </c>
      <c r="B228" s="7" t="s">
        <v>923</v>
      </c>
      <c r="C228" s="7" t="s">
        <v>778</v>
      </c>
      <c r="D228" s="7">
        <v>0</v>
      </c>
      <c r="E228" s="7">
        <v>0</v>
      </c>
      <c r="F228" s="7">
        <v>0</v>
      </c>
      <c r="G228" s="7">
        <v>1</v>
      </c>
      <c r="H228" s="7" t="str">
        <f t="shared" si="6"/>
        <v>O</v>
      </c>
      <c r="I228" s="34">
        <f t="shared" si="7"/>
        <v>1</v>
      </c>
    </row>
    <row r="229" spans="1:9">
      <c r="A229" s="7">
        <v>228</v>
      </c>
      <c r="B229" s="7" t="s">
        <v>923</v>
      </c>
      <c r="C229" s="7" t="s">
        <v>779</v>
      </c>
      <c r="D229" s="7">
        <v>0</v>
      </c>
      <c r="E229" s="7">
        <v>0</v>
      </c>
      <c r="F229" s="7">
        <v>0</v>
      </c>
      <c r="G229" s="7">
        <v>0</v>
      </c>
      <c r="H229" s="7" t="str">
        <f t="shared" si="6"/>
        <v>X</v>
      </c>
      <c r="I229" s="34">
        <f t="shared" si="7"/>
        <v>0</v>
      </c>
    </row>
    <row r="230" spans="1:9">
      <c r="A230" s="7">
        <v>229</v>
      </c>
      <c r="B230" s="7" t="s">
        <v>923</v>
      </c>
      <c r="C230" s="7" t="s">
        <v>780</v>
      </c>
      <c r="D230" s="7">
        <v>0</v>
      </c>
      <c r="E230" s="7">
        <v>0</v>
      </c>
      <c r="F230" s="7">
        <v>0</v>
      </c>
      <c r="G230" s="7">
        <v>0</v>
      </c>
      <c r="H230" s="7" t="str">
        <f t="shared" si="6"/>
        <v>X</v>
      </c>
      <c r="I230" s="34">
        <f t="shared" si="7"/>
        <v>0</v>
      </c>
    </row>
    <row r="231" spans="1:9">
      <c r="A231" s="7">
        <v>230</v>
      </c>
      <c r="B231" s="7" t="s">
        <v>923</v>
      </c>
      <c r="C231" s="7" t="s">
        <v>781</v>
      </c>
      <c r="D231" s="7">
        <v>0</v>
      </c>
      <c r="E231" s="7">
        <v>0</v>
      </c>
      <c r="F231" s="7">
        <v>0</v>
      </c>
      <c r="G231" s="7">
        <v>0</v>
      </c>
      <c r="H231" s="7" t="str">
        <f t="shared" si="6"/>
        <v>X</v>
      </c>
      <c r="I231" s="34">
        <f t="shared" si="7"/>
        <v>0</v>
      </c>
    </row>
    <row r="232" spans="1:9">
      <c r="A232" s="7">
        <v>231</v>
      </c>
      <c r="B232" s="7" t="s">
        <v>923</v>
      </c>
      <c r="C232" s="7" t="s">
        <v>782</v>
      </c>
      <c r="D232" s="7">
        <v>1</v>
      </c>
      <c r="E232" s="7">
        <v>0</v>
      </c>
      <c r="F232" s="7">
        <v>0</v>
      </c>
      <c r="G232" s="7">
        <v>0</v>
      </c>
      <c r="H232" s="7" t="str">
        <f t="shared" si="6"/>
        <v>O</v>
      </c>
      <c r="I232" s="34">
        <f t="shared" si="7"/>
        <v>1</v>
      </c>
    </row>
    <row r="233" spans="1:9">
      <c r="A233" s="7">
        <v>232</v>
      </c>
      <c r="B233" s="7" t="s">
        <v>923</v>
      </c>
      <c r="C233" s="7" t="s">
        <v>783</v>
      </c>
      <c r="D233" s="7">
        <v>1</v>
      </c>
      <c r="E233" s="7">
        <v>0</v>
      </c>
      <c r="F233" s="7">
        <v>0</v>
      </c>
      <c r="G233" s="7">
        <v>0</v>
      </c>
      <c r="H233" s="7" t="str">
        <f t="shared" si="6"/>
        <v>O</v>
      </c>
      <c r="I233" s="34">
        <f t="shared" si="7"/>
        <v>1</v>
      </c>
    </row>
    <row r="234" spans="1:9">
      <c r="A234" s="7">
        <v>233</v>
      </c>
      <c r="B234" s="7" t="s">
        <v>923</v>
      </c>
      <c r="C234" s="7" t="s">
        <v>784</v>
      </c>
      <c r="D234" s="7">
        <v>1</v>
      </c>
      <c r="E234" s="7">
        <v>0</v>
      </c>
      <c r="F234" s="7">
        <v>0</v>
      </c>
      <c r="G234" s="7">
        <v>0</v>
      </c>
      <c r="H234" s="7" t="str">
        <f t="shared" si="6"/>
        <v>O</v>
      </c>
      <c r="I234" s="34">
        <f t="shared" si="7"/>
        <v>1</v>
      </c>
    </row>
    <row r="235" spans="1:9">
      <c r="A235" s="7">
        <v>234</v>
      </c>
      <c r="B235" s="7" t="s">
        <v>923</v>
      </c>
      <c r="C235" s="7" t="s">
        <v>785</v>
      </c>
      <c r="D235" s="7">
        <v>0</v>
      </c>
      <c r="E235" s="7">
        <v>0</v>
      </c>
      <c r="F235" s="7">
        <v>0</v>
      </c>
      <c r="G235" s="7">
        <v>0</v>
      </c>
      <c r="H235" s="7" t="str">
        <f t="shared" si="6"/>
        <v>X</v>
      </c>
      <c r="I235" s="34">
        <f t="shared" si="7"/>
        <v>0</v>
      </c>
    </row>
    <row r="236" spans="1:9">
      <c r="A236" s="7">
        <v>235</v>
      </c>
      <c r="B236" s="7" t="s">
        <v>923</v>
      </c>
      <c r="C236" s="7" t="s">
        <v>786</v>
      </c>
      <c r="D236" s="7">
        <v>1</v>
      </c>
      <c r="E236" s="7">
        <v>1</v>
      </c>
      <c r="F236" s="7">
        <v>0</v>
      </c>
      <c r="G236" s="7">
        <v>1</v>
      </c>
      <c r="H236" s="7" t="str">
        <f t="shared" si="6"/>
        <v>O</v>
      </c>
      <c r="I236" s="34">
        <f t="shared" si="7"/>
        <v>1</v>
      </c>
    </row>
    <row r="237" spans="1:9">
      <c r="A237" s="7">
        <v>236</v>
      </c>
      <c r="B237" s="7" t="s">
        <v>923</v>
      </c>
      <c r="C237" s="7" t="s">
        <v>787</v>
      </c>
      <c r="D237" s="7">
        <v>1</v>
      </c>
      <c r="E237" s="7">
        <v>0</v>
      </c>
      <c r="F237" s="7">
        <v>0</v>
      </c>
      <c r="G237" s="7">
        <v>0</v>
      </c>
      <c r="H237" s="7" t="str">
        <f t="shared" si="6"/>
        <v>O</v>
      </c>
      <c r="I237" s="34">
        <f t="shared" si="7"/>
        <v>1</v>
      </c>
    </row>
    <row r="238" spans="1:9">
      <c r="A238" s="7">
        <v>237</v>
      </c>
      <c r="B238" s="7" t="s">
        <v>923</v>
      </c>
      <c r="C238" s="7" t="s">
        <v>788</v>
      </c>
      <c r="D238" s="7">
        <v>0</v>
      </c>
      <c r="E238" s="7">
        <v>0</v>
      </c>
      <c r="F238" s="7">
        <v>0</v>
      </c>
      <c r="G238" s="7">
        <v>0</v>
      </c>
      <c r="H238" s="7" t="str">
        <f t="shared" si="6"/>
        <v>X</v>
      </c>
      <c r="I238" s="34">
        <f t="shared" si="7"/>
        <v>0</v>
      </c>
    </row>
    <row r="239" spans="1:9">
      <c r="A239" s="7">
        <v>238</v>
      </c>
      <c r="B239" s="7" t="s">
        <v>923</v>
      </c>
      <c r="C239" s="7" t="s">
        <v>789</v>
      </c>
      <c r="D239" s="7">
        <v>0</v>
      </c>
      <c r="E239" s="7">
        <v>1</v>
      </c>
      <c r="F239" s="7">
        <v>0</v>
      </c>
      <c r="G239" s="7">
        <v>1</v>
      </c>
      <c r="H239" s="7" t="str">
        <f t="shared" si="6"/>
        <v>O</v>
      </c>
      <c r="I239" s="34">
        <f t="shared" si="7"/>
        <v>1</v>
      </c>
    </row>
    <row r="240" spans="1:9">
      <c r="A240" s="7">
        <v>239</v>
      </c>
      <c r="B240" s="7" t="s">
        <v>923</v>
      </c>
      <c r="C240" s="7" t="s">
        <v>790</v>
      </c>
      <c r="D240" s="7">
        <v>1</v>
      </c>
      <c r="E240" s="7">
        <v>1</v>
      </c>
      <c r="F240" s="7">
        <v>0</v>
      </c>
      <c r="G240" s="7">
        <v>0</v>
      </c>
      <c r="H240" s="7" t="str">
        <f t="shared" si="6"/>
        <v>O</v>
      </c>
      <c r="I240" s="34">
        <f t="shared" si="7"/>
        <v>1</v>
      </c>
    </row>
    <row r="241" spans="1:9">
      <c r="A241" s="7">
        <v>240</v>
      </c>
      <c r="B241" s="7" t="s">
        <v>923</v>
      </c>
      <c r="C241" s="7" t="s">
        <v>791</v>
      </c>
      <c r="D241" s="7">
        <v>1</v>
      </c>
      <c r="E241" s="7">
        <v>1</v>
      </c>
      <c r="F241" s="7">
        <v>0</v>
      </c>
      <c r="G241" s="7">
        <v>0</v>
      </c>
      <c r="H241" s="7" t="str">
        <f t="shared" si="6"/>
        <v>O</v>
      </c>
      <c r="I241" s="34">
        <f t="shared" si="7"/>
        <v>1</v>
      </c>
    </row>
    <row r="242" spans="1:9">
      <c r="A242" s="7">
        <v>241</v>
      </c>
      <c r="B242" s="7" t="s">
        <v>923</v>
      </c>
      <c r="C242" s="7" t="s">
        <v>792</v>
      </c>
      <c r="D242" s="7">
        <v>1</v>
      </c>
      <c r="E242" s="7">
        <v>1</v>
      </c>
      <c r="F242" s="7">
        <v>0</v>
      </c>
      <c r="G242" s="7">
        <v>0</v>
      </c>
      <c r="H242" s="7" t="str">
        <f t="shared" si="6"/>
        <v>O</v>
      </c>
      <c r="I242" s="34">
        <f t="shared" si="7"/>
        <v>1</v>
      </c>
    </row>
    <row r="243" spans="1:9">
      <c r="A243" s="7">
        <v>242</v>
      </c>
      <c r="B243" s="7" t="s">
        <v>923</v>
      </c>
      <c r="C243" s="7" t="s">
        <v>793</v>
      </c>
      <c r="D243" s="7">
        <v>1</v>
      </c>
      <c r="E243" s="7">
        <v>1</v>
      </c>
      <c r="F243" s="7">
        <v>0</v>
      </c>
      <c r="G243" s="7">
        <v>0</v>
      </c>
      <c r="H243" s="7" t="str">
        <f t="shared" si="6"/>
        <v>O</v>
      </c>
      <c r="I243" s="34">
        <f t="shared" si="7"/>
        <v>1</v>
      </c>
    </row>
    <row r="244" spans="1:9">
      <c r="A244" s="7">
        <v>243</v>
      </c>
      <c r="B244" s="7" t="s">
        <v>923</v>
      </c>
      <c r="C244" s="7" t="s">
        <v>794</v>
      </c>
      <c r="D244" s="7">
        <v>0</v>
      </c>
      <c r="E244" s="7">
        <v>0</v>
      </c>
      <c r="F244" s="7">
        <v>0</v>
      </c>
      <c r="G244" s="7">
        <v>0</v>
      </c>
      <c r="H244" s="7" t="str">
        <f t="shared" si="6"/>
        <v>X</v>
      </c>
      <c r="I244" s="34">
        <f t="shared" si="7"/>
        <v>0</v>
      </c>
    </row>
    <row r="245" spans="1:9">
      <c r="A245" s="7">
        <v>244</v>
      </c>
      <c r="B245" s="7" t="s">
        <v>923</v>
      </c>
      <c r="C245" s="7" t="s">
        <v>795</v>
      </c>
      <c r="D245" s="7">
        <v>0</v>
      </c>
      <c r="E245" s="7">
        <v>1</v>
      </c>
      <c r="F245" s="7">
        <v>0</v>
      </c>
      <c r="G245" s="7">
        <v>0</v>
      </c>
      <c r="H245" s="7" t="str">
        <f t="shared" si="6"/>
        <v>O</v>
      </c>
      <c r="I245" s="34">
        <f t="shared" si="7"/>
        <v>1</v>
      </c>
    </row>
    <row r="246" spans="1:9">
      <c r="A246" s="7">
        <v>245</v>
      </c>
      <c r="B246" s="7" t="s">
        <v>923</v>
      </c>
      <c r="C246" s="7" t="s">
        <v>796</v>
      </c>
      <c r="D246" s="7">
        <v>1</v>
      </c>
      <c r="E246" s="7">
        <v>1</v>
      </c>
      <c r="F246" s="7">
        <v>0</v>
      </c>
      <c r="G246" s="7">
        <v>0</v>
      </c>
      <c r="H246" s="7" t="str">
        <f t="shared" si="6"/>
        <v>O</v>
      </c>
      <c r="I246" s="34">
        <f t="shared" si="7"/>
        <v>1</v>
      </c>
    </row>
    <row r="247" spans="1:9">
      <c r="A247" s="7">
        <v>246</v>
      </c>
      <c r="B247" s="7" t="s">
        <v>923</v>
      </c>
      <c r="C247" s="7" t="s">
        <v>797</v>
      </c>
      <c r="D247" s="7">
        <v>0</v>
      </c>
      <c r="E247" s="7">
        <v>0</v>
      </c>
      <c r="F247" s="7">
        <v>0</v>
      </c>
      <c r="G247" s="7">
        <v>0</v>
      </c>
      <c r="H247" s="7" t="str">
        <f t="shared" si="6"/>
        <v>X</v>
      </c>
      <c r="I247" s="34">
        <f t="shared" si="7"/>
        <v>0</v>
      </c>
    </row>
    <row r="248" spans="1:9">
      <c r="A248" s="7">
        <v>247</v>
      </c>
      <c r="B248" s="7" t="s">
        <v>923</v>
      </c>
      <c r="C248" s="7" t="s">
        <v>798</v>
      </c>
      <c r="D248" s="7">
        <v>0</v>
      </c>
      <c r="E248" s="7">
        <v>0</v>
      </c>
      <c r="F248" s="7">
        <v>0</v>
      </c>
      <c r="G248" s="7">
        <v>1</v>
      </c>
      <c r="H248" s="7" t="str">
        <f t="shared" si="6"/>
        <v>O</v>
      </c>
      <c r="I248" s="34">
        <f t="shared" si="7"/>
        <v>1</v>
      </c>
    </row>
    <row r="249" spans="1:9">
      <c r="A249" s="7">
        <v>248</v>
      </c>
      <c r="B249" s="7" t="s">
        <v>923</v>
      </c>
      <c r="C249" s="7" t="s">
        <v>799</v>
      </c>
      <c r="D249" s="7">
        <v>1</v>
      </c>
      <c r="E249" s="7">
        <v>0</v>
      </c>
      <c r="F249" s="7">
        <v>0</v>
      </c>
      <c r="G249" s="7">
        <v>1</v>
      </c>
      <c r="H249" s="7" t="str">
        <f t="shared" si="6"/>
        <v>O</v>
      </c>
      <c r="I249" s="34">
        <f t="shared" si="7"/>
        <v>1</v>
      </c>
    </row>
    <row r="250" spans="1:9">
      <c r="A250" s="7">
        <v>249</v>
      </c>
      <c r="B250" s="7" t="s">
        <v>923</v>
      </c>
      <c r="C250" s="7" t="s">
        <v>800</v>
      </c>
      <c r="D250" s="7">
        <v>1</v>
      </c>
      <c r="E250" s="7">
        <v>0</v>
      </c>
      <c r="F250" s="7">
        <v>0</v>
      </c>
      <c r="G250" s="7">
        <v>1</v>
      </c>
      <c r="H250" s="7" t="str">
        <f t="shared" si="6"/>
        <v>O</v>
      </c>
      <c r="I250" s="34">
        <f t="shared" si="7"/>
        <v>1</v>
      </c>
    </row>
    <row r="251" spans="1:9">
      <c r="A251" s="7">
        <v>250</v>
      </c>
      <c r="B251" s="7" t="s">
        <v>923</v>
      </c>
      <c r="C251" s="7" t="s">
        <v>801</v>
      </c>
      <c r="D251" s="7">
        <v>0</v>
      </c>
      <c r="E251" s="7">
        <v>1</v>
      </c>
      <c r="F251" s="7">
        <v>0</v>
      </c>
      <c r="G251" s="7">
        <v>0</v>
      </c>
      <c r="H251" s="7" t="str">
        <f t="shared" si="6"/>
        <v>O</v>
      </c>
      <c r="I251" s="34">
        <f t="shared" si="7"/>
        <v>1</v>
      </c>
    </row>
    <row r="252" spans="1:9">
      <c r="A252" s="7">
        <v>251</v>
      </c>
      <c r="B252" s="7" t="s">
        <v>923</v>
      </c>
      <c r="C252" s="7" t="s">
        <v>802</v>
      </c>
      <c r="D252" s="7">
        <v>1</v>
      </c>
      <c r="E252" s="7">
        <v>1</v>
      </c>
      <c r="F252" s="7">
        <v>0</v>
      </c>
      <c r="G252" s="7">
        <v>0</v>
      </c>
      <c r="H252" s="7" t="str">
        <f t="shared" si="6"/>
        <v>O</v>
      </c>
      <c r="I252" s="34">
        <f t="shared" si="7"/>
        <v>1</v>
      </c>
    </row>
    <row r="253" spans="1:9">
      <c r="A253" s="7">
        <v>252</v>
      </c>
      <c r="B253" s="7" t="s">
        <v>923</v>
      </c>
      <c r="C253" s="7" t="s">
        <v>803</v>
      </c>
      <c r="D253" s="7">
        <v>0</v>
      </c>
      <c r="E253" s="7">
        <v>0</v>
      </c>
      <c r="F253" s="7">
        <v>0</v>
      </c>
      <c r="G253" s="7">
        <v>0</v>
      </c>
      <c r="H253" s="7" t="str">
        <f t="shared" si="6"/>
        <v>X</v>
      </c>
      <c r="I253" s="34">
        <f t="shared" si="7"/>
        <v>0</v>
      </c>
    </row>
    <row r="254" spans="1:9">
      <c r="A254" s="7">
        <v>253</v>
      </c>
      <c r="B254" s="7" t="s">
        <v>924</v>
      </c>
      <c r="C254" s="7" t="s">
        <v>804</v>
      </c>
      <c r="D254" s="7">
        <v>0</v>
      </c>
      <c r="E254" s="7">
        <v>0</v>
      </c>
      <c r="F254" s="7">
        <v>0</v>
      </c>
      <c r="G254" s="7">
        <v>1</v>
      </c>
      <c r="H254" s="7" t="str">
        <f t="shared" si="6"/>
        <v>O</v>
      </c>
      <c r="I254" s="34">
        <f t="shared" si="7"/>
        <v>1</v>
      </c>
    </row>
    <row r="255" spans="1:9">
      <c r="A255" s="7">
        <v>254</v>
      </c>
      <c r="B255" s="7" t="s">
        <v>924</v>
      </c>
      <c r="C255" s="7" t="s">
        <v>805</v>
      </c>
      <c r="D255" s="7">
        <v>0</v>
      </c>
      <c r="E255" s="7">
        <v>0</v>
      </c>
      <c r="F255" s="7">
        <v>0</v>
      </c>
      <c r="G255" s="7">
        <v>0</v>
      </c>
      <c r="H255" s="7" t="str">
        <f t="shared" si="6"/>
        <v>X</v>
      </c>
      <c r="I255" s="34">
        <f t="shared" si="7"/>
        <v>0</v>
      </c>
    </row>
    <row r="256" spans="1:9">
      <c r="A256" s="7">
        <v>255</v>
      </c>
      <c r="B256" s="7" t="s">
        <v>924</v>
      </c>
      <c r="C256" s="7" t="s">
        <v>806</v>
      </c>
      <c r="D256" s="7">
        <v>0</v>
      </c>
      <c r="E256" s="7">
        <v>0</v>
      </c>
      <c r="F256" s="7">
        <v>0</v>
      </c>
      <c r="G256" s="7">
        <v>0</v>
      </c>
      <c r="H256" s="7" t="str">
        <f t="shared" si="6"/>
        <v>X</v>
      </c>
      <c r="I256" s="34">
        <f t="shared" si="7"/>
        <v>0</v>
      </c>
    </row>
    <row r="257" spans="1:9">
      <c r="A257" s="7">
        <v>256</v>
      </c>
      <c r="B257" s="7" t="s">
        <v>924</v>
      </c>
      <c r="C257" s="7" t="s">
        <v>807</v>
      </c>
      <c r="D257" s="7">
        <v>0</v>
      </c>
      <c r="E257" s="7">
        <v>0</v>
      </c>
      <c r="F257" s="7">
        <v>0</v>
      </c>
      <c r="G257" s="7">
        <v>1</v>
      </c>
      <c r="H257" s="7" t="str">
        <f t="shared" si="6"/>
        <v>O</v>
      </c>
      <c r="I257" s="34">
        <f t="shared" si="7"/>
        <v>1</v>
      </c>
    </row>
    <row r="258" spans="1:9">
      <c r="A258" s="7">
        <v>257</v>
      </c>
      <c r="B258" s="7" t="s">
        <v>924</v>
      </c>
      <c r="C258" s="7" t="s">
        <v>808</v>
      </c>
      <c r="D258" s="7">
        <v>0</v>
      </c>
      <c r="E258" s="7">
        <v>1</v>
      </c>
      <c r="F258" s="7">
        <v>0</v>
      </c>
      <c r="G258" s="7">
        <v>0</v>
      </c>
      <c r="H258" s="7" t="str">
        <f t="shared" si="6"/>
        <v>O</v>
      </c>
      <c r="I258" s="34">
        <f t="shared" si="7"/>
        <v>1</v>
      </c>
    </row>
    <row r="259" spans="1:9">
      <c r="A259" s="7">
        <v>258</v>
      </c>
      <c r="B259" s="7" t="s">
        <v>924</v>
      </c>
      <c r="C259" s="7" t="s">
        <v>809</v>
      </c>
      <c r="D259" s="7">
        <v>1</v>
      </c>
      <c r="E259" s="7">
        <v>1</v>
      </c>
      <c r="F259" s="7">
        <v>0</v>
      </c>
      <c r="G259" s="7">
        <v>0</v>
      </c>
      <c r="H259" s="7" t="str">
        <f t="shared" ref="H259:H322" si="8">IF(SUM(D259:G259)&gt;0,"O","X")</f>
        <v>O</v>
      </c>
      <c r="I259" s="34">
        <f t="shared" ref="I259:I322" si="9">COUNTIF(H259,"O")</f>
        <v>1</v>
      </c>
    </row>
    <row r="260" spans="1:9">
      <c r="A260" s="7">
        <v>259</v>
      </c>
      <c r="B260" s="7" t="s">
        <v>924</v>
      </c>
      <c r="C260" s="7" t="s">
        <v>810</v>
      </c>
      <c r="D260" s="7">
        <v>0</v>
      </c>
      <c r="E260" s="7">
        <v>0</v>
      </c>
      <c r="F260" s="7">
        <v>0</v>
      </c>
      <c r="G260" s="7">
        <v>0</v>
      </c>
      <c r="H260" s="7" t="str">
        <f t="shared" si="8"/>
        <v>X</v>
      </c>
      <c r="I260" s="34">
        <f t="shared" si="9"/>
        <v>0</v>
      </c>
    </row>
    <row r="261" spans="1:9">
      <c r="A261" s="7">
        <v>260</v>
      </c>
      <c r="B261" s="7" t="s">
        <v>924</v>
      </c>
      <c r="C261" s="7" t="s">
        <v>811</v>
      </c>
      <c r="D261" s="7">
        <v>0</v>
      </c>
      <c r="E261" s="7">
        <v>0</v>
      </c>
      <c r="F261" s="7">
        <v>0</v>
      </c>
      <c r="G261" s="7">
        <v>0</v>
      </c>
      <c r="H261" s="7" t="str">
        <f t="shared" si="8"/>
        <v>X</v>
      </c>
      <c r="I261" s="34">
        <f t="shared" si="9"/>
        <v>0</v>
      </c>
    </row>
    <row r="262" spans="1:9">
      <c r="A262" s="7">
        <v>261</v>
      </c>
      <c r="B262" s="7" t="s">
        <v>924</v>
      </c>
      <c r="C262" s="7" t="s">
        <v>812</v>
      </c>
      <c r="D262" s="7">
        <v>1</v>
      </c>
      <c r="E262" s="7">
        <v>0</v>
      </c>
      <c r="F262" s="7">
        <v>0</v>
      </c>
      <c r="G262" s="7">
        <v>0</v>
      </c>
      <c r="H262" s="7" t="str">
        <f t="shared" si="8"/>
        <v>O</v>
      </c>
      <c r="I262" s="34">
        <f t="shared" si="9"/>
        <v>1</v>
      </c>
    </row>
    <row r="263" spans="1:9">
      <c r="A263" s="7">
        <v>262</v>
      </c>
      <c r="B263" s="7" t="s">
        <v>924</v>
      </c>
      <c r="C263" s="7" t="s">
        <v>813</v>
      </c>
      <c r="D263" s="7">
        <v>1</v>
      </c>
      <c r="E263" s="7">
        <v>1</v>
      </c>
      <c r="F263" s="7">
        <v>0</v>
      </c>
      <c r="G263" s="7">
        <v>0</v>
      </c>
      <c r="H263" s="7" t="str">
        <f t="shared" si="8"/>
        <v>O</v>
      </c>
      <c r="I263" s="34">
        <f t="shared" si="9"/>
        <v>1</v>
      </c>
    </row>
    <row r="264" spans="1:9">
      <c r="A264" s="7">
        <v>263</v>
      </c>
      <c r="B264" s="7" t="s">
        <v>924</v>
      </c>
      <c r="C264" s="7" t="s">
        <v>814</v>
      </c>
      <c r="D264" s="7">
        <v>0</v>
      </c>
      <c r="E264" s="7">
        <v>1</v>
      </c>
      <c r="F264" s="7">
        <v>0</v>
      </c>
      <c r="G264" s="7">
        <v>0</v>
      </c>
      <c r="H264" s="7" t="str">
        <f t="shared" si="8"/>
        <v>O</v>
      </c>
      <c r="I264" s="34">
        <f t="shared" si="9"/>
        <v>1</v>
      </c>
    </row>
    <row r="265" spans="1:9">
      <c r="A265" s="7">
        <v>264</v>
      </c>
      <c r="B265" s="7" t="s">
        <v>924</v>
      </c>
      <c r="C265" s="7" t="s">
        <v>815</v>
      </c>
      <c r="D265" s="7">
        <v>0</v>
      </c>
      <c r="E265" s="7">
        <v>0</v>
      </c>
      <c r="F265" s="7">
        <v>0</v>
      </c>
      <c r="G265" s="7">
        <v>2</v>
      </c>
      <c r="H265" s="7" t="str">
        <f t="shared" si="8"/>
        <v>O</v>
      </c>
      <c r="I265" s="34">
        <f t="shared" si="9"/>
        <v>1</v>
      </c>
    </row>
    <row r="266" spans="1:9">
      <c r="A266" s="7">
        <v>265</v>
      </c>
      <c r="B266" s="7" t="s">
        <v>924</v>
      </c>
      <c r="C266" s="7" t="s">
        <v>816</v>
      </c>
      <c r="D266" s="7">
        <v>0</v>
      </c>
      <c r="E266" s="7">
        <v>0</v>
      </c>
      <c r="F266" s="7">
        <v>0</v>
      </c>
      <c r="G266" s="7">
        <v>0</v>
      </c>
      <c r="H266" s="7" t="str">
        <f t="shared" si="8"/>
        <v>X</v>
      </c>
      <c r="I266" s="34">
        <f t="shared" si="9"/>
        <v>0</v>
      </c>
    </row>
    <row r="267" spans="1:9">
      <c r="A267" s="7">
        <v>266</v>
      </c>
      <c r="B267" s="7" t="s">
        <v>924</v>
      </c>
      <c r="C267" s="7" t="s">
        <v>817</v>
      </c>
      <c r="D267" s="7">
        <v>2</v>
      </c>
      <c r="E267" s="7">
        <v>0</v>
      </c>
      <c r="F267" s="7">
        <v>0</v>
      </c>
      <c r="G267" s="7">
        <v>0</v>
      </c>
      <c r="H267" s="7" t="str">
        <f t="shared" si="8"/>
        <v>O</v>
      </c>
      <c r="I267" s="34">
        <f t="shared" si="9"/>
        <v>1</v>
      </c>
    </row>
    <row r="268" spans="1:9">
      <c r="A268" s="7">
        <v>267</v>
      </c>
      <c r="B268" s="7" t="s">
        <v>924</v>
      </c>
      <c r="C268" s="7" t="s">
        <v>818</v>
      </c>
      <c r="D268" s="7">
        <v>0</v>
      </c>
      <c r="E268" s="7">
        <v>0</v>
      </c>
      <c r="F268" s="7">
        <v>0</v>
      </c>
      <c r="G268" s="7">
        <v>0</v>
      </c>
      <c r="H268" s="7" t="str">
        <f t="shared" si="8"/>
        <v>X</v>
      </c>
      <c r="I268" s="34">
        <f t="shared" si="9"/>
        <v>0</v>
      </c>
    </row>
    <row r="269" spans="1:9">
      <c r="A269" s="7">
        <v>268</v>
      </c>
      <c r="B269" s="7" t="s">
        <v>924</v>
      </c>
      <c r="C269" s="7" t="s">
        <v>819</v>
      </c>
      <c r="D269" s="7">
        <v>0</v>
      </c>
      <c r="E269" s="7">
        <v>0</v>
      </c>
      <c r="F269" s="7">
        <v>0</v>
      </c>
      <c r="G269" s="7">
        <v>0</v>
      </c>
      <c r="H269" s="7" t="str">
        <f t="shared" si="8"/>
        <v>X</v>
      </c>
      <c r="I269" s="34">
        <f t="shared" si="9"/>
        <v>0</v>
      </c>
    </row>
    <row r="270" spans="1:9">
      <c r="A270" s="7">
        <v>269</v>
      </c>
      <c r="B270" s="7" t="s">
        <v>924</v>
      </c>
      <c r="C270" s="7" t="s">
        <v>820</v>
      </c>
      <c r="D270" s="7">
        <v>0</v>
      </c>
      <c r="E270" s="7">
        <v>0</v>
      </c>
      <c r="F270" s="7">
        <v>0</v>
      </c>
      <c r="G270" s="7">
        <v>0</v>
      </c>
      <c r="H270" s="7" t="str">
        <f t="shared" si="8"/>
        <v>X</v>
      </c>
      <c r="I270" s="34">
        <f t="shared" si="9"/>
        <v>0</v>
      </c>
    </row>
    <row r="271" spans="1:9">
      <c r="A271" s="7">
        <v>270</v>
      </c>
      <c r="B271" s="7" t="s">
        <v>924</v>
      </c>
      <c r="C271" s="7" t="s">
        <v>821</v>
      </c>
      <c r="D271" s="7">
        <v>1</v>
      </c>
      <c r="E271" s="7">
        <v>0</v>
      </c>
      <c r="F271" s="7">
        <v>0</v>
      </c>
      <c r="G271" s="7">
        <v>1</v>
      </c>
      <c r="H271" s="7" t="str">
        <f t="shared" si="8"/>
        <v>O</v>
      </c>
      <c r="I271" s="34">
        <f t="shared" si="9"/>
        <v>1</v>
      </c>
    </row>
    <row r="272" spans="1:9">
      <c r="A272" s="7">
        <v>271</v>
      </c>
      <c r="B272" s="7" t="s">
        <v>924</v>
      </c>
      <c r="C272" s="7" t="s">
        <v>822</v>
      </c>
      <c r="D272" s="7">
        <v>1</v>
      </c>
      <c r="E272" s="7">
        <v>1</v>
      </c>
      <c r="F272" s="7">
        <v>0</v>
      </c>
      <c r="G272" s="7">
        <v>0</v>
      </c>
      <c r="H272" s="7" t="str">
        <f t="shared" si="8"/>
        <v>O</v>
      </c>
      <c r="I272" s="34">
        <f t="shared" si="9"/>
        <v>1</v>
      </c>
    </row>
    <row r="273" spans="1:9">
      <c r="A273" s="7">
        <v>272</v>
      </c>
      <c r="B273" s="7" t="s">
        <v>924</v>
      </c>
      <c r="C273" s="7" t="s">
        <v>823</v>
      </c>
      <c r="D273" s="7">
        <v>0</v>
      </c>
      <c r="E273" s="7">
        <v>0</v>
      </c>
      <c r="F273" s="7">
        <v>0</v>
      </c>
      <c r="G273" s="7">
        <v>0</v>
      </c>
      <c r="H273" s="7" t="str">
        <f t="shared" si="8"/>
        <v>X</v>
      </c>
      <c r="I273" s="34">
        <f t="shared" si="9"/>
        <v>0</v>
      </c>
    </row>
    <row r="274" spans="1:9">
      <c r="A274" s="7">
        <v>273</v>
      </c>
      <c r="B274" s="7" t="s">
        <v>924</v>
      </c>
      <c r="C274" s="7" t="s">
        <v>824</v>
      </c>
      <c r="D274" s="7">
        <v>1</v>
      </c>
      <c r="E274" s="7">
        <v>0</v>
      </c>
      <c r="F274" s="7">
        <v>0</v>
      </c>
      <c r="G274" s="7">
        <v>0</v>
      </c>
      <c r="H274" s="7" t="str">
        <f t="shared" si="8"/>
        <v>O</v>
      </c>
      <c r="I274" s="34">
        <f t="shared" si="9"/>
        <v>1</v>
      </c>
    </row>
    <row r="275" spans="1:9">
      <c r="A275" s="7">
        <v>274</v>
      </c>
      <c r="B275" s="7" t="s">
        <v>924</v>
      </c>
      <c r="C275" s="7" t="s">
        <v>825</v>
      </c>
      <c r="D275" s="7">
        <v>0</v>
      </c>
      <c r="E275" s="7">
        <v>0</v>
      </c>
      <c r="F275" s="7">
        <v>0</v>
      </c>
      <c r="G275" s="7">
        <v>1</v>
      </c>
      <c r="H275" s="7" t="str">
        <f t="shared" si="8"/>
        <v>O</v>
      </c>
      <c r="I275" s="34">
        <f t="shared" si="9"/>
        <v>1</v>
      </c>
    </row>
    <row r="276" spans="1:9">
      <c r="A276" s="7">
        <v>275</v>
      </c>
      <c r="B276" s="7" t="s">
        <v>924</v>
      </c>
      <c r="C276" s="7" t="s">
        <v>826</v>
      </c>
      <c r="D276" s="7">
        <v>1</v>
      </c>
      <c r="E276" s="7">
        <v>1</v>
      </c>
      <c r="F276" s="7">
        <v>0</v>
      </c>
      <c r="G276" s="7">
        <v>0</v>
      </c>
      <c r="H276" s="7" t="str">
        <f t="shared" si="8"/>
        <v>O</v>
      </c>
      <c r="I276" s="34">
        <f t="shared" si="9"/>
        <v>1</v>
      </c>
    </row>
    <row r="277" spans="1:9">
      <c r="A277" s="7">
        <v>276</v>
      </c>
      <c r="B277" s="7" t="s">
        <v>924</v>
      </c>
      <c r="C277" s="7" t="s">
        <v>827</v>
      </c>
      <c r="D277" s="7">
        <v>0</v>
      </c>
      <c r="E277" s="7">
        <v>0</v>
      </c>
      <c r="F277" s="7">
        <v>0</v>
      </c>
      <c r="G277" s="7">
        <v>0</v>
      </c>
      <c r="H277" s="7" t="str">
        <f t="shared" si="8"/>
        <v>X</v>
      </c>
      <c r="I277" s="34">
        <f t="shared" si="9"/>
        <v>0</v>
      </c>
    </row>
    <row r="278" spans="1:9">
      <c r="A278" s="7">
        <v>277</v>
      </c>
      <c r="B278" s="7" t="s">
        <v>924</v>
      </c>
      <c r="C278" s="7" t="s">
        <v>828</v>
      </c>
      <c r="D278" s="7">
        <v>0</v>
      </c>
      <c r="E278" s="7">
        <v>0</v>
      </c>
      <c r="F278" s="7">
        <v>0</v>
      </c>
      <c r="G278" s="7">
        <v>0</v>
      </c>
      <c r="H278" s="7" t="str">
        <f t="shared" si="8"/>
        <v>X</v>
      </c>
      <c r="I278" s="34">
        <f t="shared" si="9"/>
        <v>0</v>
      </c>
    </row>
    <row r="279" spans="1:9">
      <c r="A279" s="7">
        <v>278</v>
      </c>
      <c r="B279" s="7" t="s">
        <v>924</v>
      </c>
      <c r="C279" s="7" t="s">
        <v>829</v>
      </c>
      <c r="D279" s="7">
        <v>0</v>
      </c>
      <c r="E279" s="7">
        <v>0</v>
      </c>
      <c r="F279" s="7">
        <v>0</v>
      </c>
      <c r="G279" s="7">
        <v>0</v>
      </c>
      <c r="H279" s="7" t="str">
        <f t="shared" si="8"/>
        <v>X</v>
      </c>
      <c r="I279" s="34">
        <f t="shared" si="9"/>
        <v>0</v>
      </c>
    </row>
    <row r="280" spans="1:9">
      <c r="A280" s="7">
        <v>279</v>
      </c>
      <c r="B280" s="7" t="s">
        <v>924</v>
      </c>
      <c r="C280" s="7" t="s">
        <v>830</v>
      </c>
      <c r="D280" s="7">
        <v>0</v>
      </c>
      <c r="E280" s="7">
        <v>0</v>
      </c>
      <c r="F280" s="7">
        <v>0</v>
      </c>
      <c r="G280" s="7">
        <v>0</v>
      </c>
      <c r="H280" s="7" t="str">
        <f t="shared" si="8"/>
        <v>X</v>
      </c>
      <c r="I280" s="34">
        <f t="shared" si="9"/>
        <v>0</v>
      </c>
    </row>
    <row r="281" spans="1:9">
      <c r="A281" s="7">
        <v>280</v>
      </c>
      <c r="B281" s="7" t="s">
        <v>924</v>
      </c>
      <c r="C281" s="7" t="s">
        <v>831</v>
      </c>
      <c r="D281" s="7">
        <v>0</v>
      </c>
      <c r="E281" s="7">
        <v>0</v>
      </c>
      <c r="F281" s="7">
        <v>0</v>
      </c>
      <c r="G281" s="7">
        <v>0</v>
      </c>
      <c r="H281" s="7" t="str">
        <f t="shared" si="8"/>
        <v>X</v>
      </c>
      <c r="I281" s="34">
        <f t="shared" si="9"/>
        <v>0</v>
      </c>
    </row>
    <row r="282" spans="1:9">
      <c r="A282" s="7">
        <v>281</v>
      </c>
      <c r="B282" s="7" t="s">
        <v>887</v>
      </c>
      <c r="C282" s="7" t="s">
        <v>832</v>
      </c>
      <c r="D282" s="7">
        <v>0</v>
      </c>
      <c r="E282" s="7">
        <v>1</v>
      </c>
      <c r="F282" s="7">
        <v>0</v>
      </c>
      <c r="G282" s="7">
        <v>2</v>
      </c>
      <c r="H282" s="7" t="str">
        <f t="shared" si="8"/>
        <v>O</v>
      </c>
      <c r="I282" s="34">
        <f t="shared" si="9"/>
        <v>1</v>
      </c>
    </row>
    <row r="283" spans="1:9">
      <c r="A283" s="7">
        <v>282</v>
      </c>
      <c r="B283" s="7" t="s">
        <v>887</v>
      </c>
      <c r="C283" s="7" t="s">
        <v>833</v>
      </c>
      <c r="D283" s="7">
        <v>0</v>
      </c>
      <c r="E283" s="7">
        <v>1</v>
      </c>
      <c r="F283" s="7">
        <v>0</v>
      </c>
      <c r="G283" s="7">
        <v>0</v>
      </c>
      <c r="H283" s="7" t="str">
        <f t="shared" si="8"/>
        <v>O</v>
      </c>
      <c r="I283" s="34">
        <f t="shared" si="9"/>
        <v>1</v>
      </c>
    </row>
    <row r="284" spans="1:9">
      <c r="A284" s="7">
        <v>283</v>
      </c>
      <c r="B284" s="7" t="s">
        <v>887</v>
      </c>
      <c r="C284" s="7" t="s">
        <v>834</v>
      </c>
      <c r="D284" s="7">
        <v>1</v>
      </c>
      <c r="E284" s="7">
        <v>0</v>
      </c>
      <c r="F284" s="7">
        <v>0</v>
      </c>
      <c r="G284" s="7">
        <v>1</v>
      </c>
      <c r="H284" s="7" t="str">
        <f t="shared" si="8"/>
        <v>O</v>
      </c>
      <c r="I284" s="34">
        <f t="shared" si="9"/>
        <v>1</v>
      </c>
    </row>
    <row r="285" spans="1:9">
      <c r="A285" s="7">
        <v>284</v>
      </c>
      <c r="B285" s="7" t="s">
        <v>887</v>
      </c>
      <c r="C285" s="7" t="s">
        <v>835</v>
      </c>
      <c r="D285" s="7">
        <v>1</v>
      </c>
      <c r="E285" s="7">
        <v>1</v>
      </c>
      <c r="F285" s="7">
        <v>0</v>
      </c>
      <c r="G285" s="7">
        <v>0</v>
      </c>
      <c r="H285" s="7" t="str">
        <f t="shared" si="8"/>
        <v>O</v>
      </c>
      <c r="I285" s="34">
        <f t="shared" si="9"/>
        <v>1</v>
      </c>
    </row>
    <row r="286" spans="1:9">
      <c r="A286" s="7">
        <v>285</v>
      </c>
      <c r="B286" s="7" t="s">
        <v>887</v>
      </c>
      <c r="C286" s="7" t="s">
        <v>836</v>
      </c>
      <c r="D286" s="7">
        <v>1</v>
      </c>
      <c r="E286" s="7">
        <v>1</v>
      </c>
      <c r="F286" s="7">
        <v>0</v>
      </c>
      <c r="G286" s="7">
        <v>1</v>
      </c>
      <c r="H286" s="7" t="str">
        <f t="shared" si="8"/>
        <v>O</v>
      </c>
      <c r="I286" s="34">
        <f t="shared" si="9"/>
        <v>1</v>
      </c>
    </row>
    <row r="287" spans="1:9">
      <c r="A287" s="7">
        <v>286</v>
      </c>
      <c r="B287" s="7" t="s">
        <v>887</v>
      </c>
      <c r="C287" s="7" t="s">
        <v>837</v>
      </c>
      <c r="D287" s="7">
        <v>0</v>
      </c>
      <c r="E287" s="7">
        <v>0</v>
      </c>
      <c r="F287" s="7">
        <v>0</v>
      </c>
      <c r="G287" s="7">
        <v>0</v>
      </c>
      <c r="H287" s="7" t="str">
        <f t="shared" si="8"/>
        <v>X</v>
      </c>
      <c r="I287" s="34">
        <f t="shared" si="9"/>
        <v>0</v>
      </c>
    </row>
    <row r="288" spans="1:9">
      <c r="A288" s="7">
        <v>287</v>
      </c>
      <c r="B288" s="7" t="s">
        <v>887</v>
      </c>
      <c r="C288" s="7" t="s">
        <v>838</v>
      </c>
      <c r="D288" s="7">
        <v>1</v>
      </c>
      <c r="E288" s="7">
        <v>1</v>
      </c>
      <c r="F288" s="7">
        <v>0</v>
      </c>
      <c r="G288" s="7">
        <v>0</v>
      </c>
      <c r="H288" s="7" t="str">
        <f t="shared" si="8"/>
        <v>O</v>
      </c>
      <c r="I288" s="34">
        <f t="shared" si="9"/>
        <v>1</v>
      </c>
    </row>
    <row r="289" spans="1:9">
      <c r="A289" s="7">
        <v>288</v>
      </c>
      <c r="B289" s="7" t="s">
        <v>887</v>
      </c>
      <c r="C289" s="7" t="s">
        <v>839</v>
      </c>
      <c r="D289" s="7">
        <v>0</v>
      </c>
      <c r="E289" s="7">
        <v>0</v>
      </c>
      <c r="F289" s="7">
        <v>0</v>
      </c>
      <c r="G289" s="7">
        <v>2</v>
      </c>
      <c r="H289" s="7" t="str">
        <f t="shared" si="8"/>
        <v>O</v>
      </c>
      <c r="I289" s="34">
        <f t="shared" si="9"/>
        <v>1</v>
      </c>
    </row>
    <row r="290" spans="1:9">
      <c r="A290" s="7">
        <v>289</v>
      </c>
      <c r="B290" s="7" t="s">
        <v>887</v>
      </c>
      <c r="C290" s="7" t="s">
        <v>840</v>
      </c>
      <c r="D290" s="7">
        <v>0</v>
      </c>
      <c r="E290" s="7">
        <v>0</v>
      </c>
      <c r="F290" s="7">
        <v>0</v>
      </c>
      <c r="G290" s="7">
        <v>0</v>
      </c>
      <c r="H290" s="7" t="str">
        <f t="shared" si="8"/>
        <v>X</v>
      </c>
      <c r="I290" s="34">
        <f t="shared" si="9"/>
        <v>0</v>
      </c>
    </row>
    <row r="291" spans="1:9">
      <c r="A291" s="7">
        <v>290</v>
      </c>
      <c r="B291" s="7" t="s">
        <v>887</v>
      </c>
      <c r="C291" s="7" t="s">
        <v>841</v>
      </c>
      <c r="D291" s="7">
        <v>1</v>
      </c>
      <c r="E291" s="7">
        <v>0</v>
      </c>
      <c r="F291" s="7">
        <v>0</v>
      </c>
      <c r="G291" s="7">
        <v>0</v>
      </c>
      <c r="H291" s="7" t="str">
        <f t="shared" si="8"/>
        <v>O</v>
      </c>
      <c r="I291" s="34">
        <f t="shared" si="9"/>
        <v>1</v>
      </c>
    </row>
    <row r="292" spans="1:9">
      <c r="A292" s="7">
        <v>291</v>
      </c>
      <c r="B292" s="7" t="s">
        <v>887</v>
      </c>
      <c r="C292" s="7" t="s">
        <v>842</v>
      </c>
      <c r="D292" s="7">
        <v>0</v>
      </c>
      <c r="E292" s="7">
        <v>1</v>
      </c>
      <c r="F292" s="7">
        <v>0</v>
      </c>
      <c r="G292" s="7">
        <v>1</v>
      </c>
      <c r="H292" s="7" t="str">
        <f t="shared" si="8"/>
        <v>O</v>
      </c>
      <c r="I292" s="34">
        <f t="shared" si="9"/>
        <v>1</v>
      </c>
    </row>
    <row r="293" spans="1:9">
      <c r="A293" s="7">
        <v>292</v>
      </c>
      <c r="B293" s="7" t="s">
        <v>887</v>
      </c>
      <c r="C293" s="7" t="s">
        <v>843</v>
      </c>
      <c r="D293" s="7">
        <v>1</v>
      </c>
      <c r="E293" s="7">
        <v>1</v>
      </c>
      <c r="F293" s="7">
        <v>0</v>
      </c>
      <c r="G293" s="7">
        <v>0</v>
      </c>
      <c r="H293" s="7" t="str">
        <f t="shared" si="8"/>
        <v>O</v>
      </c>
      <c r="I293" s="34">
        <f t="shared" si="9"/>
        <v>1</v>
      </c>
    </row>
    <row r="294" spans="1:9">
      <c r="A294" s="7">
        <v>293</v>
      </c>
      <c r="B294" s="7" t="s">
        <v>887</v>
      </c>
      <c r="C294" s="7" t="s">
        <v>844</v>
      </c>
      <c r="D294" s="7">
        <v>1</v>
      </c>
      <c r="E294" s="7">
        <v>0</v>
      </c>
      <c r="F294" s="7">
        <v>0</v>
      </c>
      <c r="G294" s="7">
        <v>0</v>
      </c>
      <c r="H294" s="7" t="str">
        <f t="shared" si="8"/>
        <v>O</v>
      </c>
      <c r="I294" s="34">
        <f t="shared" si="9"/>
        <v>1</v>
      </c>
    </row>
    <row r="295" spans="1:9">
      <c r="A295" s="7">
        <v>294</v>
      </c>
      <c r="B295" s="7" t="s">
        <v>887</v>
      </c>
      <c r="C295" s="7" t="s">
        <v>845</v>
      </c>
      <c r="D295" s="7">
        <v>1</v>
      </c>
      <c r="E295" s="7">
        <v>1</v>
      </c>
      <c r="F295" s="7">
        <v>0</v>
      </c>
      <c r="G295" s="7">
        <v>0</v>
      </c>
      <c r="H295" s="7" t="str">
        <f t="shared" si="8"/>
        <v>O</v>
      </c>
      <c r="I295" s="34">
        <f t="shared" si="9"/>
        <v>1</v>
      </c>
    </row>
    <row r="296" spans="1:9">
      <c r="A296" s="7">
        <v>295</v>
      </c>
      <c r="B296" s="7" t="s">
        <v>887</v>
      </c>
      <c r="C296" s="7" t="s">
        <v>846</v>
      </c>
      <c r="D296" s="7">
        <v>0</v>
      </c>
      <c r="E296" s="7">
        <v>0</v>
      </c>
      <c r="F296" s="7">
        <v>0</v>
      </c>
      <c r="G296" s="7">
        <v>1</v>
      </c>
      <c r="H296" s="7" t="str">
        <f t="shared" si="8"/>
        <v>O</v>
      </c>
      <c r="I296" s="34">
        <f t="shared" si="9"/>
        <v>1</v>
      </c>
    </row>
    <row r="297" spans="1:9">
      <c r="A297" s="7">
        <v>296</v>
      </c>
      <c r="B297" s="7" t="s">
        <v>887</v>
      </c>
      <c r="C297" s="7" t="s">
        <v>847</v>
      </c>
      <c r="D297" s="7">
        <v>1</v>
      </c>
      <c r="E297" s="7">
        <v>1</v>
      </c>
      <c r="F297" s="7">
        <v>0</v>
      </c>
      <c r="G297" s="7">
        <v>0</v>
      </c>
      <c r="H297" s="7" t="str">
        <f t="shared" si="8"/>
        <v>O</v>
      </c>
      <c r="I297" s="34">
        <f t="shared" si="9"/>
        <v>1</v>
      </c>
    </row>
    <row r="298" spans="1:9">
      <c r="A298" s="7">
        <v>297</v>
      </c>
      <c r="B298" s="7" t="s">
        <v>887</v>
      </c>
      <c r="C298" s="7" t="s">
        <v>848</v>
      </c>
      <c r="D298" s="7">
        <v>1</v>
      </c>
      <c r="E298" s="7">
        <v>1</v>
      </c>
      <c r="F298" s="7">
        <v>0</v>
      </c>
      <c r="G298" s="7">
        <v>0</v>
      </c>
      <c r="H298" s="7" t="str">
        <f t="shared" si="8"/>
        <v>O</v>
      </c>
      <c r="I298" s="34">
        <f t="shared" si="9"/>
        <v>1</v>
      </c>
    </row>
    <row r="299" spans="1:9">
      <c r="A299" s="7">
        <v>298</v>
      </c>
      <c r="B299" s="7" t="s">
        <v>887</v>
      </c>
      <c r="C299" s="7" t="s">
        <v>849</v>
      </c>
      <c r="D299" s="7">
        <v>1</v>
      </c>
      <c r="E299" s="7">
        <v>1</v>
      </c>
      <c r="F299" s="7">
        <v>0</v>
      </c>
      <c r="G299" s="7">
        <v>0</v>
      </c>
      <c r="H299" s="7" t="str">
        <f t="shared" si="8"/>
        <v>O</v>
      </c>
      <c r="I299" s="34">
        <f t="shared" si="9"/>
        <v>1</v>
      </c>
    </row>
    <row r="300" spans="1:9">
      <c r="A300" s="7">
        <v>299</v>
      </c>
      <c r="B300" s="7" t="s">
        <v>887</v>
      </c>
      <c r="C300" s="7" t="s">
        <v>850</v>
      </c>
      <c r="D300" s="7">
        <v>1</v>
      </c>
      <c r="E300" s="7">
        <v>1</v>
      </c>
      <c r="F300" s="7">
        <v>0</v>
      </c>
      <c r="G300" s="7">
        <v>0</v>
      </c>
      <c r="H300" s="7" t="str">
        <f t="shared" si="8"/>
        <v>O</v>
      </c>
      <c r="I300" s="34">
        <f t="shared" si="9"/>
        <v>1</v>
      </c>
    </row>
    <row r="301" spans="1:9">
      <c r="A301" s="7">
        <v>300</v>
      </c>
      <c r="B301" s="7" t="s">
        <v>887</v>
      </c>
      <c r="C301" s="7" t="s">
        <v>851</v>
      </c>
      <c r="D301" s="7">
        <v>1</v>
      </c>
      <c r="E301" s="7">
        <v>1</v>
      </c>
      <c r="F301" s="7">
        <v>0</v>
      </c>
      <c r="G301" s="7">
        <v>0</v>
      </c>
      <c r="H301" s="7" t="str">
        <f t="shared" si="8"/>
        <v>O</v>
      </c>
      <c r="I301" s="34">
        <f t="shared" si="9"/>
        <v>1</v>
      </c>
    </row>
    <row r="302" spans="1:9">
      <c r="A302" s="7">
        <v>301</v>
      </c>
      <c r="B302" s="7" t="s">
        <v>887</v>
      </c>
      <c r="C302" s="7" t="s">
        <v>852</v>
      </c>
      <c r="D302" s="7">
        <v>1</v>
      </c>
      <c r="E302" s="7">
        <v>1</v>
      </c>
      <c r="F302" s="7">
        <v>0</v>
      </c>
      <c r="G302" s="7">
        <v>0</v>
      </c>
      <c r="H302" s="7" t="str">
        <f t="shared" si="8"/>
        <v>O</v>
      </c>
      <c r="I302" s="34">
        <f t="shared" si="9"/>
        <v>1</v>
      </c>
    </row>
    <row r="303" spans="1:9">
      <c r="A303" s="7">
        <v>302</v>
      </c>
      <c r="B303" s="7" t="s">
        <v>887</v>
      </c>
      <c r="C303" s="7" t="s">
        <v>853</v>
      </c>
      <c r="D303" s="7">
        <v>1</v>
      </c>
      <c r="E303" s="7">
        <v>1</v>
      </c>
      <c r="F303" s="7">
        <v>0</v>
      </c>
      <c r="G303" s="7">
        <v>3</v>
      </c>
      <c r="H303" s="7" t="str">
        <f t="shared" si="8"/>
        <v>O</v>
      </c>
      <c r="I303" s="34">
        <f t="shared" si="9"/>
        <v>1</v>
      </c>
    </row>
    <row r="304" spans="1:9">
      <c r="A304" s="7">
        <v>303</v>
      </c>
      <c r="B304" s="7" t="s">
        <v>887</v>
      </c>
      <c r="C304" s="7" t="s">
        <v>854</v>
      </c>
      <c r="D304" s="7">
        <v>1</v>
      </c>
      <c r="E304" s="7">
        <v>1</v>
      </c>
      <c r="F304" s="7">
        <v>0</v>
      </c>
      <c r="G304" s="7">
        <v>0</v>
      </c>
      <c r="H304" s="7" t="str">
        <f t="shared" si="8"/>
        <v>O</v>
      </c>
      <c r="I304" s="34">
        <f t="shared" si="9"/>
        <v>1</v>
      </c>
    </row>
    <row r="305" spans="1:9">
      <c r="A305" s="7">
        <v>304</v>
      </c>
      <c r="B305" s="7" t="s">
        <v>887</v>
      </c>
      <c r="C305" s="7" t="s">
        <v>855</v>
      </c>
      <c r="D305" s="7">
        <v>0</v>
      </c>
      <c r="E305" s="7">
        <v>0</v>
      </c>
      <c r="F305" s="7">
        <v>0</v>
      </c>
      <c r="G305" s="7">
        <v>1</v>
      </c>
      <c r="H305" s="7" t="str">
        <f t="shared" si="8"/>
        <v>O</v>
      </c>
      <c r="I305" s="34">
        <f t="shared" si="9"/>
        <v>1</v>
      </c>
    </row>
    <row r="306" spans="1:9">
      <c r="A306" s="7">
        <v>305</v>
      </c>
      <c r="B306" s="7" t="s">
        <v>887</v>
      </c>
      <c r="C306" s="7" t="s">
        <v>856</v>
      </c>
      <c r="D306" s="7">
        <v>0</v>
      </c>
      <c r="E306" s="7">
        <v>0</v>
      </c>
      <c r="F306" s="7">
        <v>0</v>
      </c>
      <c r="G306" s="7">
        <v>0</v>
      </c>
      <c r="H306" s="7" t="str">
        <f t="shared" si="8"/>
        <v>X</v>
      </c>
      <c r="I306" s="34">
        <f t="shared" si="9"/>
        <v>0</v>
      </c>
    </row>
    <row r="307" spans="1:9">
      <c r="A307" s="7">
        <v>306</v>
      </c>
      <c r="B307" s="7" t="s">
        <v>925</v>
      </c>
      <c r="C307" s="7" t="s">
        <v>857</v>
      </c>
      <c r="D307" s="7">
        <v>0</v>
      </c>
      <c r="E307" s="7">
        <v>0</v>
      </c>
      <c r="F307" s="7">
        <v>0</v>
      </c>
      <c r="G307" s="7">
        <v>0</v>
      </c>
      <c r="H307" s="7" t="str">
        <f t="shared" si="8"/>
        <v>X</v>
      </c>
      <c r="I307" s="34">
        <f t="shared" si="9"/>
        <v>0</v>
      </c>
    </row>
    <row r="308" spans="1:9">
      <c r="A308" s="7">
        <v>307</v>
      </c>
      <c r="B308" s="7" t="s">
        <v>925</v>
      </c>
      <c r="C308" s="7" t="s">
        <v>858</v>
      </c>
      <c r="D308" s="7">
        <v>2</v>
      </c>
      <c r="E308" s="7">
        <v>1</v>
      </c>
      <c r="F308" s="7">
        <v>0</v>
      </c>
      <c r="G308" s="7">
        <v>0</v>
      </c>
      <c r="H308" s="7" t="str">
        <f t="shared" si="8"/>
        <v>O</v>
      </c>
      <c r="I308" s="34">
        <f t="shared" si="9"/>
        <v>1</v>
      </c>
    </row>
    <row r="309" spans="1:9">
      <c r="A309" s="7">
        <v>308</v>
      </c>
      <c r="B309" s="7" t="s">
        <v>925</v>
      </c>
      <c r="C309" s="7" t="s">
        <v>859</v>
      </c>
      <c r="D309" s="7">
        <v>1</v>
      </c>
      <c r="E309" s="7">
        <v>1</v>
      </c>
      <c r="F309" s="7">
        <v>0</v>
      </c>
      <c r="G309" s="7">
        <v>0</v>
      </c>
      <c r="H309" s="7" t="str">
        <f t="shared" si="8"/>
        <v>O</v>
      </c>
      <c r="I309" s="34">
        <f t="shared" si="9"/>
        <v>1</v>
      </c>
    </row>
    <row r="310" spans="1:9">
      <c r="A310" s="7">
        <v>309</v>
      </c>
      <c r="B310" s="7" t="s">
        <v>925</v>
      </c>
      <c r="C310" s="7" t="s">
        <v>860</v>
      </c>
      <c r="D310" s="7">
        <v>1</v>
      </c>
      <c r="E310" s="7">
        <v>0</v>
      </c>
      <c r="F310" s="7">
        <v>0</v>
      </c>
      <c r="G310" s="7">
        <v>0</v>
      </c>
      <c r="H310" s="7" t="str">
        <f t="shared" si="8"/>
        <v>O</v>
      </c>
      <c r="I310" s="34">
        <f t="shared" si="9"/>
        <v>1</v>
      </c>
    </row>
    <row r="311" spans="1:9">
      <c r="A311" s="7">
        <v>310</v>
      </c>
      <c r="B311" s="7" t="s">
        <v>925</v>
      </c>
      <c r="C311" s="7" t="s">
        <v>861</v>
      </c>
      <c r="D311" s="7">
        <v>0</v>
      </c>
      <c r="E311" s="7">
        <v>0</v>
      </c>
      <c r="F311" s="7">
        <v>0</v>
      </c>
      <c r="G311" s="7">
        <v>0</v>
      </c>
      <c r="H311" s="7" t="str">
        <f t="shared" si="8"/>
        <v>X</v>
      </c>
      <c r="I311" s="34">
        <f t="shared" si="9"/>
        <v>0</v>
      </c>
    </row>
    <row r="312" spans="1:9">
      <c r="A312" s="7">
        <v>311</v>
      </c>
      <c r="B312" s="7" t="s">
        <v>925</v>
      </c>
      <c r="C312" s="7" t="s">
        <v>862</v>
      </c>
      <c r="D312" s="7">
        <v>0</v>
      </c>
      <c r="E312" s="7">
        <v>0</v>
      </c>
      <c r="F312" s="7">
        <v>0</v>
      </c>
      <c r="G312" s="7">
        <v>1</v>
      </c>
      <c r="H312" s="7" t="str">
        <f t="shared" si="8"/>
        <v>O</v>
      </c>
      <c r="I312" s="34">
        <f t="shared" si="9"/>
        <v>1</v>
      </c>
    </row>
    <row r="313" spans="1:9">
      <c r="A313" s="7">
        <v>312</v>
      </c>
      <c r="B313" s="7" t="s">
        <v>925</v>
      </c>
      <c r="C313" s="7" t="s">
        <v>863</v>
      </c>
      <c r="D313" s="7">
        <v>0</v>
      </c>
      <c r="E313" s="7">
        <v>0</v>
      </c>
      <c r="F313" s="7">
        <v>0</v>
      </c>
      <c r="G313" s="7">
        <v>0</v>
      </c>
      <c r="H313" s="7" t="str">
        <f t="shared" si="8"/>
        <v>X</v>
      </c>
      <c r="I313" s="34">
        <f t="shared" si="9"/>
        <v>0</v>
      </c>
    </row>
    <row r="314" spans="1:9">
      <c r="A314" s="7">
        <v>313</v>
      </c>
      <c r="B314" s="7" t="s">
        <v>925</v>
      </c>
      <c r="C314" s="7" t="s">
        <v>864</v>
      </c>
      <c r="D314" s="7">
        <v>1</v>
      </c>
      <c r="E314" s="7">
        <v>0</v>
      </c>
      <c r="F314" s="7">
        <v>0</v>
      </c>
      <c r="G314" s="7">
        <v>0</v>
      </c>
      <c r="H314" s="7" t="str">
        <f t="shared" si="8"/>
        <v>O</v>
      </c>
      <c r="I314" s="34">
        <f t="shared" si="9"/>
        <v>1</v>
      </c>
    </row>
    <row r="315" spans="1:9">
      <c r="A315" s="7">
        <v>314</v>
      </c>
      <c r="B315" s="7" t="s">
        <v>925</v>
      </c>
      <c r="C315" s="7" t="s">
        <v>865</v>
      </c>
      <c r="D315" s="7">
        <v>0</v>
      </c>
      <c r="E315" s="7">
        <v>0</v>
      </c>
      <c r="F315" s="7">
        <v>0</v>
      </c>
      <c r="G315" s="7">
        <v>0</v>
      </c>
      <c r="H315" s="7" t="str">
        <f t="shared" si="8"/>
        <v>X</v>
      </c>
      <c r="I315" s="34">
        <f t="shared" si="9"/>
        <v>0</v>
      </c>
    </row>
    <row r="316" spans="1:9">
      <c r="A316" s="7">
        <v>315</v>
      </c>
      <c r="B316" s="7" t="s">
        <v>925</v>
      </c>
      <c r="C316" s="7" t="s">
        <v>866</v>
      </c>
      <c r="D316" s="7">
        <v>1</v>
      </c>
      <c r="E316" s="7">
        <v>0</v>
      </c>
      <c r="F316" s="7">
        <v>0</v>
      </c>
      <c r="G316" s="7">
        <v>1</v>
      </c>
      <c r="H316" s="7" t="str">
        <f t="shared" si="8"/>
        <v>O</v>
      </c>
      <c r="I316" s="34">
        <f t="shared" si="9"/>
        <v>1</v>
      </c>
    </row>
    <row r="317" spans="1:9">
      <c r="A317" s="7">
        <v>316</v>
      </c>
      <c r="B317" s="7" t="s">
        <v>925</v>
      </c>
      <c r="C317" s="7" t="s">
        <v>867</v>
      </c>
      <c r="D317" s="7">
        <v>0</v>
      </c>
      <c r="E317" s="7">
        <v>0</v>
      </c>
      <c r="F317" s="7">
        <v>0</v>
      </c>
      <c r="G317" s="7">
        <v>1</v>
      </c>
      <c r="H317" s="7" t="str">
        <f t="shared" si="8"/>
        <v>O</v>
      </c>
      <c r="I317" s="34">
        <f t="shared" si="9"/>
        <v>1</v>
      </c>
    </row>
    <row r="318" spans="1:9">
      <c r="A318" s="7">
        <v>317</v>
      </c>
      <c r="B318" s="7" t="s">
        <v>925</v>
      </c>
      <c r="C318" s="7" t="s">
        <v>868</v>
      </c>
      <c r="D318" s="7">
        <v>0</v>
      </c>
      <c r="E318" s="7">
        <v>0</v>
      </c>
      <c r="F318" s="7">
        <v>0</v>
      </c>
      <c r="G318" s="7">
        <v>0</v>
      </c>
      <c r="H318" s="7" t="str">
        <f t="shared" si="8"/>
        <v>X</v>
      </c>
      <c r="I318" s="34">
        <f t="shared" si="9"/>
        <v>0</v>
      </c>
    </row>
    <row r="319" spans="1:9">
      <c r="A319" s="7">
        <v>318</v>
      </c>
      <c r="B319" s="7" t="s">
        <v>925</v>
      </c>
      <c r="C319" s="7" t="s">
        <v>869</v>
      </c>
      <c r="D319" s="7">
        <v>0</v>
      </c>
      <c r="E319" s="7">
        <v>0</v>
      </c>
      <c r="F319" s="7">
        <v>0</v>
      </c>
      <c r="G319" s="7">
        <v>0</v>
      </c>
      <c r="H319" s="7" t="str">
        <f t="shared" si="8"/>
        <v>X</v>
      </c>
      <c r="I319" s="34">
        <f t="shared" si="9"/>
        <v>0</v>
      </c>
    </row>
    <row r="320" spans="1:9">
      <c r="A320" s="7">
        <v>319</v>
      </c>
      <c r="B320" s="7" t="s">
        <v>925</v>
      </c>
      <c r="C320" s="7" t="s">
        <v>870</v>
      </c>
      <c r="D320" s="7">
        <v>1</v>
      </c>
      <c r="E320" s="7">
        <v>0</v>
      </c>
      <c r="F320" s="7">
        <v>0</v>
      </c>
      <c r="G320" s="7">
        <v>0</v>
      </c>
      <c r="H320" s="7" t="str">
        <f t="shared" si="8"/>
        <v>O</v>
      </c>
      <c r="I320" s="34">
        <f t="shared" si="9"/>
        <v>1</v>
      </c>
    </row>
    <row r="321" spans="1:9">
      <c r="A321" s="7">
        <v>320</v>
      </c>
      <c r="B321" s="7" t="s">
        <v>925</v>
      </c>
      <c r="C321" s="7" t="s">
        <v>871</v>
      </c>
      <c r="D321" s="7">
        <v>1</v>
      </c>
      <c r="E321" s="7">
        <v>0</v>
      </c>
      <c r="F321" s="7">
        <v>0</v>
      </c>
      <c r="G321" s="7">
        <v>0</v>
      </c>
      <c r="H321" s="7" t="str">
        <f t="shared" si="8"/>
        <v>O</v>
      </c>
      <c r="I321" s="34">
        <f t="shared" si="9"/>
        <v>1</v>
      </c>
    </row>
    <row r="322" spans="1:9">
      <c r="A322" s="7">
        <v>321</v>
      </c>
      <c r="B322" s="7" t="s">
        <v>925</v>
      </c>
      <c r="C322" s="7" t="s">
        <v>872</v>
      </c>
      <c r="D322" s="7">
        <v>1</v>
      </c>
      <c r="E322" s="7">
        <v>1</v>
      </c>
      <c r="F322" s="7">
        <v>0</v>
      </c>
      <c r="G322" s="7">
        <v>0</v>
      </c>
      <c r="H322" s="7" t="str">
        <f t="shared" si="8"/>
        <v>O</v>
      </c>
      <c r="I322" s="34">
        <f t="shared" si="9"/>
        <v>1</v>
      </c>
    </row>
    <row r="323" spans="1:9">
      <c r="A323" s="7">
        <v>322</v>
      </c>
      <c r="B323" s="7" t="s">
        <v>926</v>
      </c>
      <c r="C323" s="7" t="s">
        <v>873</v>
      </c>
      <c r="D323" s="7">
        <v>0</v>
      </c>
      <c r="E323" s="7">
        <v>0</v>
      </c>
      <c r="F323" s="7">
        <v>0</v>
      </c>
      <c r="G323" s="7">
        <v>0</v>
      </c>
      <c r="H323" s="7" t="str">
        <f t="shared" ref="H323:H324" si="10">IF(SUM(D323:G323)&gt;0,"O","X")</f>
        <v>X</v>
      </c>
      <c r="I323" s="34">
        <f t="shared" ref="I323:I324" si="11">COUNTIF(H323,"O")</f>
        <v>0</v>
      </c>
    </row>
    <row r="324" spans="1:9">
      <c r="A324" s="7">
        <v>323</v>
      </c>
      <c r="B324" s="7" t="s">
        <v>926</v>
      </c>
      <c r="C324" s="7" t="s">
        <v>874</v>
      </c>
      <c r="D324" s="7">
        <v>0</v>
      </c>
      <c r="E324" s="7">
        <v>0</v>
      </c>
      <c r="F324" s="7">
        <v>0</v>
      </c>
      <c r="G324" s="7">
        <v>0</v>
      </c>
      <c r="H324" s="7" t="str">
        <f t="shared" si="10"/>
        <v>X</v>
      </c>
      <c r="I324" s="34">
        <f t="shared" si="11"/>
        <v>0</v>
      </c>
    </row>
    <row r="325" spans="1:9" ht="17.25">
      <c r="A325" s="23" t="s">
        <v>927</v>
      </c>
      <c r="B325" s="26"/>
      <c r="C325" s="24"/>
      <c r="D325" s="25">
        <v>152</v>
      </c>
      <c r="E325" s="25">
        <v>128</v>
      </c>
      <c r="F325" s="25">
        <v>7</v>
      </c>
      <c r="G325" s="25">
        <v>61</v>
      </c>
      <c r="H325" s="25">
        <f>COUNTIF(H2:H324,"X")</f>
        <v>121</v>
      </c>
      <c r="I325" s="33"/>
    </row>
    <row r="326" spans="1:9" ht="17.25">
      <c r="A326" s="27"/>
      <c r="B326" s="27"/>
      <c r="C326" s="27"/>
      <c r="D326" s="27"/>
      <c r="E326" s="27"/>
      <c r="F326" s="27"/>
      <c r="G326" s="27"/>
      <c r="H326" s="27"/>
    </row>
    <row r="327" spans="1:9" ht="17.25">
      <c r="A327" s="27"/>
      <c r="B327" s="27"/>
      <c r="C327" s="27"/>
      <c r="D327" s="27"/>
      <c r="E327" s="27"/>
      <c r="F327" s="27"/>
      <c r="G327" s="27"/>
      <c r="H327" s="27"/>
    </row>
    <row r="328" spans="1:9" ht="17.25">
      <c r="A328" s="27"/>
      <c r="B328" s="27"/>
      <c r="C328" s="27"/>
      <c r="D328" s="27"/>
      <c r="E328" s="27"/>
      <c r="F328" s="27"/>
      <c r="G328" s="27"/>
      <c r="H328" s="27"/>
    </row>
    <row r="329" spans="1:9" ht="17.25">
      <c r="A329" s="27"/>
      <c r="B329" s="27"/>
      <c r="C329" s="27"/>
      <c r="D329" s="27"/>
      <c r="E329" s="27"/>
      <c r="F329" s="27"/>
      <c r="G329" s="27"/>
      <c r="H329" s="27"/>
    </row>
    <row r="331" spans="1:9" ht="33">
      <c r="A331" s="28" t="s">
        <v>932</v>
      </c>
      <c r="B331" s="28" t="s">
        <v>933</v>
      </c>
      <c r="C331" s="28" t="s">
        <v>934</v>
      </c>
      <c r="D331" s="28" t="s">
        <v>935</v>
      </c>
      <c r="E331" s="28" t="s">
        <v>914</v>
      </c>
      <c r="F331" s="28" t="s">
        <v>936</v>
      </c>
      <c r="G331" s="35" t="s">
        <v>937</v>
      </c>
      <c r="H331" s="35" t="s">
        <v>938</v>
      </c>
      <c r="I331" s="28" t="s">
        <v>929</v>
      </c>
    </row>
    <row r="332" spans="1:9" ht="24" hidden="1" customHeight="1">
      <c r="A332" s="20" t="s">
        <v>930</v>
      </c>
      <c r="B332" s="29">
        <f>SUMIF($B$2:$B$324,$A332,D$2:D$324)</f>
        <v>0</v>
      </c>
      <c r="C332" s="29">
        <f>SUMIF($B$2:$B$324,$A332,E$2:E$324)</f>
        <v>0</v>
      </c>
      <c r="D332" s="29">
        <f>SUMIF($B$2:$B$324,$A332,F$2:F$324)</f>
        <v>0</v>
      </c>
      <c r="E332" s="29">
        <f>SUMIF($B$2:$B$324,$A332,G$2:G$324)</f>
        <v>0</v>
      </c>
      <c r="F332" s="29">
        <f>SUM(B332:E332)</f>
        <v>0</v>
      </c>
      <c r="G332" s="30">
        <f>SUMIF($B$2:$B$324,A332,$I$2:$I$324)</f>
        <v>0</v>
      </c>
      <c r="H332" s="30">
        <v>1</v>
      </c>
      <c r="I332" s="32">
        <f>G332/H332</f>
        <v>0</v>
      </c>
    </row>
    <row r="333" spans="1:9" ht="24" customHeight="1">
      <c r="A333" s="20" t="s">
        <v>548</v>
      </c>
      <c r="B333" s="29">
        <f>SUMIF($B$2:$B$324,$A333,D$2:D$324)</f>
        <v>23</v>
      </c>
      <c r="C333" s="29">
        <f>SUMIF($B$2:$B$324,$A333,E$2:E$324)</f>
        <v>18</v>
      </c>
      <c r="D333" s="29">
        <f>SUMIF($B$2:$B$324,$A333,F$2:F$324)</f>
        <v>2</v>
      </c>
      <c r="E333" s="29">
        <f>SUMIF($B$2:$B$324,$A333,G$2:G$324)</f>
        <v>1</v>
      </c>
      <c r="F333" s="29">
        <f t="shared" ref="F333:F345" si="12">SUM(B333:E333)</f>
        <v>44</v>
      </c>
      <c r="G333" s="30">
        <f t="shared" ref="G333:G345" si="13">SUMIF($B$2:$B$324,A333,$I$2:$I$324)</f>
        <v>27</v>
      </c>
      <c r="H333" s="30">
        <v>39</v>
      </c>
      <c r="I333" s="36">
        <f t="shared" ref="I333:I345" si="14">G333/H333</f>
        <v>0.69230769230769229</v>
      </c>
    </row>
    <row r="334" spans="1:9" ht="24" customHeight="1">
      <c r="A334" s="20" t="s">
        <v>916</v>
      </c>
      <c r="B334" s="29">
        <f>SUMIF($B$2:$B$324,$A334,D$2:D$324)</f>
        <v>13</v>
      </c>
      <c r="C334" s="29">
        <f>SUMIF($B$2:$B$324,$A334,E$2:E$324)</f>
        <v>15</v>
      </c>
      <c r="D334" s="29">
        <f>SUMIF($B$2:$B$324,$A334,F$2:F$324)</f>
        <v>3</v>
      </c>
      <c r="E334" s="29">
        <f>SUMIF($B$2:$B$324,$A334,G$2:G$324)</f>
        <v>4</v>
      </c>
      <c r="F334" s="29">
        <f t="shared" si="12"/>
        <v>35</v>
      </c>
      <c r="G334" s="30">
        <f t="shared" si="13"/>
        <v>21</v>
      </c>
      <c r="H334" s="30">
        <v>27</v>
      </c>
      <c r="I334" s="36">
        <f t="shared" si="14"/>
        <v>0.77777777777777779</v>
      </c>
    </row>
    <row r="335" spans="1:9" ht="24" customHeight="1">
      <c r="A335" s="20" t="s">
        <v>547</v>
      </c>
      <c r="B335" s="29">
        <f>SUMIF($B$2:$B$324,$A335,D$2:D$324)</f>
        <v>12</v>
      </c>
      <c r="C335" s="29">
        <f>SUMIF($B$2:$B$324,$A335,E$2:E$324)</f>
        <v>9</v>
      </c>
      <c r="D335" s="29">
        <f>SUMIF($B$2:$B$324,$A335,F$2:F$324)</f>
        <v>1</v>
      </c>
      <c r="E335" s="29">
        <f>SUMIF($B$2:$B$324,$A335,G$2:G$324)</f>
        <v>7</v>
      </c>
      <c r="F335" s="29">
        <f t="shared" si="12"/>
        <v>29</v>
      </c>
      <c r="G335" s="30">
        <f t="shared" si="13"/>
        <v>15</v>
      </c>
      <c r="H335" s="30">
        <v>34</v>
      </c>
      <c r="I335" s="36">
        <f t="shared" si="14"/>
        <v>0.44117647058823528</v>
      </c>
    </row>
    <row r="336" spans="1:9" ht="24" customHeight="1">
      <c r="A336" s="20" t="s">
        <v>546</v>
      </c>
      <c r="B336" s="29">
        <f>SUMIF($B$2:$B$324,$A336,D$2:D$324)</f>
        <v>15</v>
      </c>
      <c r="C336" s="29">
        <f>SUMIF($B$2:$B$324,$A336,E$2:E$324)</f>
        <v>12</v>
      </c>
      <c r="D336" s="29">
        <f>SUMIF($B$2:$B$324,$A336,F$2:F$324)</f>
        <v>1</v>
      </c>
      <c r="E336" s="29">
        <f>SUMIF($B$2:$B$324,$A336,G$2:G$324)</f>
        <v>4</v>
      </c>
      <c r="F336" s="29">
        <f t="shared" si="12"/>
        <v>32</v>
      </c>
      <c r="G336" s="30">
        <f t="shared" si="13"/>
        <v>17</v>
      </c>
      <c r="H336" s="30">
        <v>31</v>
      </c>
      <c r="I336" s="36">
        <f t="shared" si="14"/>
        <v>0.54838709677419351</v>
      </c>
    </row>
    <row r="337" spans="1:9" ht="24" customHeight="1">
      <c r="A337" s="20" t="s">
        <v>917</v>
      </c>
      <c r="B337" s="29">
        <f>SUMIF($B$2:$B$324,$A337,D$2:D$324)</f>
        <v>8</v>
      </c>
      <c r="C337" s="29">
        <f>SUMIF($B$2:$B$324,$A337,E$2:E$324)</f>
        <v>6</v>
      </c>
      <c r="D337" s="29">
        <f>SUMIF($B$2:$B$324,$A337,F$2:F$324)</f>
        <v>0</v>
      </c>
      <c r="E337" s="29">
        <f>SUMIF($B$2:$B$324,$A337,G$2:G$324)</f>
        <v>4</v>
      </c>
      <c r="F337" s="29">
        <f t="shared" si="12"/>
        <v>18</v>
      </c>
      <c r="G337" s="30">
        <f t="shared" si="13"/>
        <v>10</v>
      </c>
      <c r="H337" s="30">
        <v>19</v>
      </c>
      <c r="I337" s="36">
        <f t="shared" si="14"/>
        <v>0.52631578947368418</v>
      </c>
    </row>
    <row r="338" spans="1:9" ht="24" customHeight="1">
      <c r="A338" s="20" t="s">
        <v>919</v>
      </c>
      <c r="B338" s="29">
        <f>SUMIF($B$2:$B$324,$A338,D$2:D$324)</f>
        <v>6</v>
      </c>
      <c r="C338" s="29">
        <f>SUMIF($B$2:$B$324,$A338,E$2:E$324)</f>
        <v>9</v>
      </c>
      <c r="D338" s="29">
        <f>SUMIF($B$2:$B$324,$A338,F$2:F$324)</f>
        <v>0</v>
      </c>
      <c r="E338" s="29">
        <f>SUMIF($B$2:$B$324,$A338,G$2:G$324)</f>
        <v>2</v>
      </c>
      <c r="F338" s="29">
        <f t="shared" si="12"/>
        <v>17</v>
      </c>
      <c r="G338" s="30">
        <f t="shared" si="13"/>
        <v>10</v>
      </c>
      <c r="H338" s="30">
        <v>16</v>
      </c>
      <c r="I338" s="36">
        <f t="shared" si="14"/>
        <v>0.625</v>
      </c>
    </row>
    <row r="339" spans="1:9" ht="24" customHeight="1">
      <c r="A339" s="20" t="s">
        <v>921</v>
      </c>
      <c r="B339" s="29">
        <f>SUMIF($B$2:$B$324,$A339,D$2:D$324)</f>
        <v>12</v>
      </c>
      <c r="C339" s="29">
        <f>SUMIF($B$2:$B$324,$A339,E$2:E$324)</f>
        <v>12</v>
      </c>
      <c r="D339" s="29">
        <f>SUMIF($B$2:$B$324,$A339,F$2:F$324)</f>
        <v>0</v>
      </c>
      <c r="E339" s="29">
        <f>SUMIF($B$2:$B$324,$A339,G$2:G$324)</f>
        <v>3</v>
      </c>
      <c r="F339" s="29">
        <f t="shared" si="12"/>
        <v>27</v>
      </c>
      <c r="G339" s="30">
        <f t="shared" si="13"/>
        <v>16</v>
      </c>
      <c r="H339" s="30">
        <v>30</v>
      </c>
      <c r="I339" s="36">
        <f t="shared" si="14"/>
        <v>0.53333333333333333</v>
      </c>
    </row>
    <row r="340" spans="1:9" ht="24" customHeight="1">
      <c r="A340" s="20" t="s">
        <v>922</v>
      </c>
      <c r="B340" s="29">
        <f>SUMIF($B$2:$B$324,$A340,D$2:D$324)</f>
        <v>8</v>
      </c>
      <c r="C340" s="29">
        <f>SUMIF($B$2:$B$324,$A340,E$2:E$324)</f>
        <v>4</v>
      </c>
      <c r="D340" s="29">
        <f>SUMIF($B$2:$B$324,$A340,F$2:F$324)</f>
        <v>0</v>
      </c>
      <c r="E340" s="29">
        <f>SUMIF($B$2:$B$324,$A340,G$2:G$324)</f>
        <v>5</v>
      </c>
      <c r="F340" s="29">
        <f t="shared" si="12"/>
        <v>17</v>
      </c>
      <c r="G340" s="30">
        <f t="shared" si="13"/>
        <v>12</v>
      </c>
      <c r="H340" s="30">
        <v>19</v>
      </c>
      <c r="I340" s="36">
        <f t="shared" si="14"/>
        <v>0.63157894736842102</v>
      </c>
    </row>
    <row r="341" spans="1:9" ht="24" customHeight="1">
      <c r="A341" s="20" t="s">
        <v>923</v>
      </c>
      <c r="B341" s="29">
        <f>SUMIF($B$2:$B$324,$A341,D$2:D$324)</f>
        <v>21</v>
      </c>
      <c r="C341" s="29">
        <f>SUMIF($B$2:$B$324,$A341,E$2:E$324)</f>
        <v>18</v>
      </c>
      <c r="D341" s="29">
        <f>SUMIF($B$2:$B$324,$A341,F$2:F$324)</f>
        <v>0</v>
      </c>
      <c r="E341" s="29">
        <f>SUMIF($B$2:$B$324,$A341,G$2:G$324)</f>
        <v>10</v>
      </c>
      <c r="F341" s="29">
        <f t="shared" si="12"/>
        <v>49</v>
      </c>
      <c r="G341" s="30">
        <f t="shared" si="13"/>
        <v>28</v>
      </c>
      <c r="H341" s="30">
        <v>37</v>
      </c>
      <c r="I341" s="36">
        <f t="shared" si="14"/>
        <v>0.7567567567567568</v>
      </c>
    </row>
    <row r="342" spans="1:9" ht="24" customHeight="1">
      <c r="A342" s="20" t="s">
        <v>924</v>
      </c>
      <c r="B342" s="29">
        <f>SUMIF($B$2:$B$324,$A342,D$2:D$324)</f>
        <v>9</v>
      </c>
      <c r="C342" s="29">
        <f>SUMIF($B$2:$B$324,$A342,E$2:E$324)</f>
        <v>6</v>
      </c>
      <c r="D342" s="29">
        <f>SUMIF($B$2:$B$324,$A342,F$2:F$324)</f>
        <v>0</v>
      </c>
      <c r="E342" s="29">
        <f>SUMIF($B$2:$B$324,$A342,G$2:G$324)</f>
        <v>6</v>
      </c>
      <c r="F342" s="29">
        <f t="shared" si="12"/>
        <v>21</v>
      </c>
      <c r="G342" s="30">
        <f t="shared" si="13"/>
        <v>14</v>
      </c>
      <c r="H342" s="30">
        <v>28</v>
      </c>
      <c r="I342" s="36">
        <f t="shared" si="14"/>
        <v>0.5</v>
      </c>
    </row>
    <row r="343" spans="1:9" ht="24" customHeight="1">
      <c r="A343" s="20" t="s">
        <v>887</v>
      </c>
      <c r="B343" s="29">
        <f>SUMIF($B$2:$B$324,$A343,D$2:D$324)</f>
        <v>16</v>
      </c>
      <c r="C343" s="29">
        <f>SUMIF($B$2:$B$324,$A343,E$2:E$324)</f>
        <v>16</v>
      </c>
      <c r="D343" s="29">
        <f>SUMIF($B$2:$B$324,$A343,F$2:F$324)</f>
        <v>0</v>
      </c>
      <c r="E343" s="29">
        <f>SUMIF($B$2:$B$324,$A343,G$2:G$324)</f>
        <v>12</v>
      </c>
      <c r="F343" s="29">
        <f t="shared" si="12"/>
        <v>44</v>
      </c>
      <c r="G343" s="30">
        <f t="shared" si="13"/>
        <v>22</v>
      </c>
      <c r="H343" s="30">
        <v>25</v>
      </c>
      <c r="I343" s="36">
        <f t="shared" si="14"/>
        <v>0.88</v>
      </c>
    </row>
    <row r="344" spans="1:9" ht="24" customHeight="1">
      <c r="A344" s="20" t="s">
        <v>925</v>
      </c>
      <c r="B344" s="29">
        <f>SUMIF($B$2:$B$324,$A344,D$2:D$324)</f>
        <v>9</v>
      </c>
      <c r="C344" s="29">
        <f>SUMIF($B$2:$B$324,$A344,E$2:E$324)</f>
        <v>3</v>
      </c>
      <c r="D344" s="29">
        <f>SUMIF($B$2:$B$324,$A344,F$2:F$324)</f>
        <v>0</v>
      </c>
      <c r="E344" s="29">
        <f>SUMIF($B$2:$B$324,$A344,G$2:G$324)</f>
        <v>3</v>
      </c>
      <c r="F344" s="29">
        <f t="shared" si="12"/>
        <v>15</v>
      </c>
      <c r="G344" s="30">
        <f t="shared" si="13"/>
        <v>10</v>
      </c>
      <c r="H344" s="30">
        <v>16</v>
      </c>
      <c r="I344" s="36">
        <f t="shared" si="14"/>
        <v>0.625</v>
      </c>
    </row>
    <row r="345" spans="1:9" ht="24" customHeight="1">
      <c r="A345" s="20" t="s">
        <v>926</v>
      </c>
      <c r="B345" s="29">
        <f>SUMIF($B$2:$B$324,$A345,D$2:D$324)</f>
        <v>0</v>
      </c>
      <c r="C345" s="29">
        <f>SUMIF($B$2:$B$324,$A345,E$2:E$324)</f>
        <v>0</v>
      </c>
      <c r="D345" s="29">
        <f>SUMIF($B$2:$B$324,$A345,F$2:F$324)</f>
        <v>0</v>
      </c>
      <c r="E345" s="29">
        <f>SUMIF($B$2:$B$324,$A345,G$2:G$324)</f>
        <v>0</v>
      </c>
      <c r="F345" s="29">
        <f t="shared" si="12"/>
        <v>0</v>
      </c>
      <c r="G345" s="30">
        <f t="shared" si="13"/>
        <v>0</v>
      </c>
      <c r="H345" s="30">
        <v>2</v>
      </c>
      <c r="I345" s="36">
        <f t="shared" si="14"/>
        <v>0</v>
      </c>
    </row>
    <row r="346" spans="1:9" ht="24" customHeight="1">
      <c r="A346" s="20" t="s">
        <v>931</v>
      </c>
      <c r="B346" s="21">
        <f>SUM(B332:B345)</f>
        <v>152</v>
      </c>
      <c r="C346" s="21">
        <f t="shared" ref="C346:E346" si="15">SUM(C332:C345)</f>
        <v>128</v>
      </c>
      <c r="D346" s="21">
        <f t="shared" si="15"/>
        <v>7</v>
      </c>
      <c r="E346" s="21">
        <f t="shared" si="15"/>
        <v>61</v>
      </c>
      <c r="F346" s="21">
        <f>SUM(F332:F345)</f>
        <v>348</v>
      </c>
      <c r="G346" s="21">
        <f>SUM(G332:G345)</f>
        <v>202</v>
      </c>
      <c r="H346" s="31">
        <f>SUM(H332:H345)</f>
        <v>324</v>
      </c>
      <c r="I346" s="32">
        <f t="shared" ref="I333:I346" si="16">H346/G346</f>
        <v>1.6039603960396041</v>
      </c>
    </row>
  </sheetData>
  <mergeCells count="1">
    <mergeCell ref="A325:C325"/>
  </mergeCells>
  <phoneticPr fontId="4" type="noConversion"/>
  <conditionalFormatting sqref="H331:I331 H1:H330 H347:H1048576 G331:G346">
    <cfRule type="cellIs" dxfId="0" priority="1" operator="equal">
      <formula>"x"</formula>
    </cfRule>
  </conditionalFormatting>
  <printOptions horizontalCentered="1"/>
  <pageMargins left="0.23622047244094491" right="0.31496062992125984" top="0.74803149606299213" bottom="0.55118110236220474" header="0.31496062992125984" footer="0.31496062992125984"/>
  <pageSetup paperSize="9" scale="60" orientation="portrait" verticalDpi="0" r:id="rId1"/>
  <headerFooter>
    <oddHeader>&amp;C&amp;"-,굵게"&amp;20제직회장 및 부인회장교육 참석자 현황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Sheet3!Print_Area</vt:lpstr>
      <vt:lpstr>Sheet3!Print_Titles</vt:lpstr>
    </vt:vector>
  </TitlesOfParts>
  <Company>우리집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김현철</dc:creator>
  <cp:lastModifiedBy>김현철</cp:lastModifiedBy>
  <cp:lastPrinted>2009-03-09T05:57:15Z</cp:lastPrinted>
  <dcterms:created xsi:type="dcterms:W3CDTF">2009-03-09T04:54:56Z</dcterms:created>
  <dcterms:modified xsi:type="dcterms:W3CDTF">2009-03-09T06:18:07Z</dcterms:modified>
</cp:coreProperties>
</file>